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2120" windowHeight="9120" activeTab="0"/>
  </bookViews>
  <sheets>
    <sheet name="МДК  за 2008" sheetId="1" r:id="rId1"/>
  </sheets>
  <definedNames>
    <definedName name="_xlnm.Print_Area" localSheetId="0">'МДК  за 2008'!$A$1:$AG$30</definedName>
  </definedNames>
  <calcPr fullCalcOnLoad="1"/>
</workbook>
</file>

<file path=xl/sharedStrings.xml><?xml version="1.0" encoding="utf-8"?>
<sst xmlns="http://schemas.openxmlformats.org/spreadsheetml/2006/main" count="76" uniqueCount="61">
  <si>
    <t>№ п/п</t>
  </si>
  <si>
    <t>Проценты за пользование средствами</t>
  </si>
  <si>
    <t>Сумма  основного долга</t>
  </si>
  <si>
    <t>Итого</t>
  </si>
  <si>
    <t xml:space="preserve">Договоры о предоставлении муниципальных гарантий </t>
  </si>
  <si>
    <t xml:space="preserve">Объем долга         </t>
  </si>
  <si>
    <t>подпись</t>
  </si>
  <si>
    <t>Исполнитель</t>
  </si>
  <si>
    <t>Примечание</t>
  </si>
  <si>
    <t>Срок исполнения</t>
  </si>
  <si>
    <t>Остаток задолженности по уплате пени, штрафов на  конец месяца</t>
  </si>
  <si>
    <t>х</t>
  </si>
  <si>
    <t>остаток задолженности на начало месяца</t>
  </si>
  <si>
    <t>сумма погашения с начала года</t>
  </si>
  <si>
    <t>остаток задолженности по уплате процентов на начало месяца</t>
  </si>
  <si>
    <t>остаток задолженности по уплате пени, штрафов на начало месяца</t>
  </si>
  <si>
    <t>расшифровка подписи</t>
  </si>
  <si>
    <t>-</t>
  </si>
  <si>
    <t xml:space="preserve">Форма </t>
  </si>
  <si>
    <t xml:space="preserve">Наименование долговых обязательств </t>
  </si>
  <si>
    <t>Форма обеспечения обязательств</t>
  </si>
  <si>
    <t>Погашено кредита до 01.01.2008г.</t>
  </si>
  <si>
    <t>остаток задолженности на начало года</t>
  </si>
  <si>
    <t>получено средств за месяц</t>
  </si>
  <si>
    <t>получено средств с начала года</t>
  </si>
  <si>
    <t>сумма погашения за месяц</t>
  </si>
  <si>
    <t>остаток задолженности на конец месяца</t>
  </si>
  <si>
    <t xml:space="preserve"> остаток задолженности по уплате процентов на начало года</t>
  </si>
  <si>
    <t>начислено процентов с начала года</t>
  </si>
  <si>
    <t xml:space="preserve">начислено процентов за месяц   </t>
  </si>
  <si>
    <t>уплачено процентов с начала года</t>
  </si>
  <si>
    <t>остаток задолженности по уплате процентов      на конец месяца</t>
  </si>
  <si>
    <t>Штрафы, пени, начисленные за несвоевременный возврат средств, уплату процентов</t>
  </si>
  <si>
    <t>остаток задолженности по уплате пени, штрафов на начало года</t>
  </si>
  <si>
    <t>начислено пени, штрафов с начала года</t>
  </si>
  <si>
    <t>начислено пени, штрафов за месяц</t>
  </si>
  <si>
    <t>уплачено пени, штрафов с начала года</t>
  </si>
  <si>
    <t>уплачено пени, штрафов за месяц</t>
  </si>
  <si>
    <t>Муниципальные займы, осуществляемые путем выпуска ценных бумаг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</si>
  <si>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</si>
  <si>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уплачено процентов     за месяц</t>
  </si>
  <si>
    <t>С.В.Шармина</t>
  </si>
  <si>
    <t xml:space="preserve">Приложение    </t>
  </si>
  <si>
    <t>Объем просроченной задолженности</t>
  </si>
  <si>
    <t>по основному долгу</t>
  </si>
  <si>
    <t>по процентам</t>
  </si>
  <si>
    <t>На начало года</t>
  </si>
  <si>
    <t>на конец месяца</t>
  </si>
  <si>
    <t xml:space="preserve">на начало года </t>
  </si>
  <si>
    <t>212-42-29</t>
  </si>
  <si>
    <t>к Порядку ведения муниципальной долговой книги города Перми</t>
  </si>
  <si>
    <t xml:space="preserve">Начальник  департамента финансов </t>
  </si>
  <si>
    <t>Е.А.Чугарина</t>
  </si>
  <si>
    <t xml:space="preserve">Глава администрации города Перми     </t>
  </si>
  <si>
    <t xml:space="preserve">                  А.Б.Кац</t>
  </si>
  <si>
    <t>06 ноября 2009 года</t>
  </si>
  <si>
    <t>05 ноября 2009 года</t>
  </si>
  <si>
    <t>в том числе:</t>
  </si>
  <si>
    <t xml:space="preserve">Кредитные соглашения и договоры, всего                                     </t>
  </si>
  <si>
    <t xml:space="preserve"> Выписка из муниципальной долговой книги города Перми  по состоянию на 01.01.2009г.</t>
  </si>
  <si>
    <r>
      <t>"09"</t>
    </r>
    <r>
      <rPr>
        <sz val="16"/>
        <rFont val="Times New Roman"/>
        <family val="1"/>
      </rPr>
      <t xml:space="preserve"> января  2009 года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</si>
</sst>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#,##0;[Red]#,##0"/>
    <numFmt numFmtId="166" formatCode="dd/mm/yy;@"/>
    <numFmt numFmtId="167" formatCode="0;[Red]0"/>
    <numFmt numFmtId="168" formatCode="#,##0.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0.0000"/>
    <numFmt numFmtId="180" formatCode="0.000"/>
    <numFmt numFmtId="181" formatCode="0.00000"/>
    <numFmt numFmtId="182" formatCode="0.000000"/>
    <numFmt numFmtId="183" formatCode="#,##0.00&quot;р.&quot;"/>
    <numFmt numFmtId="184" formatCode="0.00000000"/>
    <numFmt numFmtId="185" formatCode="0.0000000"/>
    <numFmt numFmtId="186" formatCode="_-[$$-409]* #,##0.00_ ;_-[$$-409]* \-#,##0.00\ ;_-[$$-409]* &quot;-&quot;??_ ;_-@_ "/>
    <numFmt numFmtId="187" formatCode="#,##0.00_ ;\-#,##0.00\ "/>
    <numFmt numFmtId="188" formatCode="_-* #,##0.0_р_._-;\-* #,##0.0_р_._-;_-* &quot;-&quot;_р_._-;_-@_-"/>
    <numFmt numFmtId="189" formatCode="_-[$$-409]* #,##0_ ;_-[$$-409]* \-#,##0\ ;_-[$$-409]* &quot;-&quot;_ ;_-@_ "/>
    <numFmt numFmtId="190" formatCode="[$$-409]#,##0.00"/>
    <numFmt numFmtId="191" formatCode="[$$-C09]#,##0.00"/>
    <numFmt numFmtId="192" formatCode="[$$-C09]#,##0"/>
    <numFmt numFmtId="193" formatCode="[$$-C09]#,##0.0"/>
    <numFmt numFmtId="194" formatCode="_-[$$-C09]* #,##0.00_-;\-[$$-C09]* #,##0.00_-;_-[$$-C09]* &quot;-&quot;??_-;_-@_-"/>
    <numFmt numFmtId="195" formatCode="[$$-C09]#,##0.00;\-[$$-C09]#,##0.00"/>
    <numFmt numFmtId="196" formatCode="#,##0.00_р_."/>
    <numFmt numFmtId="197" formatCode="mmm\ yy"/>
    <numFmt numFmtId="198" formatCode="0.00;[Red]0.00"/>
    <numFmt numFmtId="199" formatCode="0.0;[Red]0.0"/>
    <numFmt numFmtId="200" formatCode="_-* #,##0.0_р_._-;\-* #,##0.0_р_._-;_-* &quot;-&quot;??_р_._-;_-@_-"/>
    <numFmt numFmtId="201" formatCode="_-* #,##0_р_._-;\-* #,##0_р_._-;_-* &quot;-&quot;??_р_._-;_-@_-"/>
    <numFmt numFmtId="202" formatCode="[$-F800]dddd\,\ mmmm\ dd\,\ yyyy"/>
    <numFmt numFmtId="203" formatCode="mmm/yyyy"/>
  </numFmts>
  <fonts count="18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u val="single"/>
      <sz val="1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top"/>
    </xf>
    <xf numFmtId="0" fontId="5" fillId="0" borderId="1" xfId="18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49" fontId="5" fillId="0" borderId="1" xfId="18" applyNumberFormat="1" applyFont="1" applyBorder="1" applyAlignment="1">
      <alignment horizontal="center" vertical="top"/>
      <protection/>
    </xf>
    <xf numFmtId="49" fontId="5" fillId="0" borderId="1" xfId="18" applyNumberFormat="1" applyFont="1" applyBorder="1">
      <alignment/>
      <protection/>
    </xf>
    <xf numFmtId="0" fontId="2" fillId="0" borderId="0" xfId="0" applyFont="1" applyAlignment="1">
      <alignment/>
    </xf>
    <xf numFmtId="0" fontId="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202" fontId="13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1" xfId="18" applyFont="1" applyBorder="1" applyAlignment="1">
      <alignment horizontal="center" vertical="center" textRotation="90" wrapText="1"/>
      <protection/>
    </xf>
    <xf numFmtId="3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3" fontId="2" fillId="0" borderId="1" xfId="18" applyNumberFormat="1" applyFont="1" applyBorder="1" applyAlignment="1" applyProtection="1">
      <alignment horizontal="center" vertical="top" wrapText="1"/>
      <protection locked="0"/>
    </xf>
    <xf numFmtId="164" fontId="2" fillId="0" borderId="1" xfId="18" applyNumberFormat="1" applyFont="1" applyBorder="1" applyAlignment="1" applyProtection="1">
      <alignment horizontal="center" wrapText="1"/>
      <protection locked="0"/>
    </xf>
    <xf numFmtId="164" fontId="2" fillId="0" borderId="1" xfId="18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vertical="top"/>
    </xf>
    <xf numFmtId="3" fontId="14" fillId="0" borderId="2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1" fontId="2" fillId="0" borderId="1" xfId="18" applyNumberFormat="1" applyFont="1" applyBorder="1" applyAlignment="1" applyProtection="1">
      <alignment horizontal="center" vertical="top" wrapText="1"/>
      <protection locked="0"/>
    </xf>
    <xf numFmtId="1" fontId="2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3" fontId="3" fillId="0" borderId="1" xfId="18" applyNumberFormat="1" applyFont="1" applyBorder="1" applyAlignment="1" applyProtection="1">
      <alignment horizontal="center" vertical="top" wrapText="1"/>
      <protection locked="0"/>
    </xf>
    <xf numFmtId="49" fontId="8" fillId="0" borderId="1" xfId="18" applyNumberFormat="1" applyFont="1" applyBorder="1" applyAlignment="1">
      <alignment horizontal="left" vertical="top" wrapText="1"/>
      <protection/>
    </xf>
    <xf numFmtId="49" fontId="3" fillId="0" borderId="1" xfId="18" applyNumberFormat="1" applyFont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>
      <alignment horizontal="center" vertical="top"/>
    </xf>
    <xf numFmtId="4" fontId="9" fillId="0" borderId="1" xfId="18" applyNumberFormat="1" applyFont="1" applyBorder="1" applyAlignment="1" applyProtection="1">
      <alignment horizontal="center" vertical="top" wrapText="1"/>
      <protection locked="0"/>
    </xf>
    <xf numFmtId="3" fontId="9" fillId="0" borderId="1" xfId="18" applyNumberFormat="1" applyFont="1" applyBorder="1" applyAlignment="1" applyProtection="1">
      <alignment horizontal="center" vertical="top" wrapText="1"/>
      <protection locked="0"/>
    </xf>
    <xf numFmtId="0" fontId="8" fillId="0" borderId="1" xfId="18" applyFont="1" applyBorder="1" applyAlignment="1">
      <alignment horizontal="center" vertical="center" textRotation="90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/>
      <protection/>
    </xf>
    <xf numFmtId="49" fontId="8" fillId="0" borderId="1" xfId="18" applyNumberFormat="1" applyFont="1" applyBorder="1" applyAlignment="1">
      <alignment horizontal="left" vertical="top" wrapText="1"/>
      <protection/>
    </xf>
    <xf numFmtId="49" fontId="8" fillId="0" borderId="4" xfId="18" applyNumberFormat="1" applyFont="1" applyBorder="1" applyAlignment="1">
      <alignment horizontal="center" vertical="top" wrapText="1"/>
      <protection/>
    </xf>
    <xf numFmtId="49" fontId="8" fillId="0" borderId="5" xfId="18" applyNumberFormat="1" applyFont="1" applyBorder="1" applyAlignment="1">
      <alignment horizontal="center" vertical="top" wrapText="1"/>
      <protection/>
    </xf>
    <xf numFmtId="49" fontId="8" fillId="0" borderId="6" xfId="18" applyNumberFormat="1" applyFont="1" applyBorder="1" applyAlignment="1">
      <alignment horizontal="center" vertical="top" wrapText="1"/>
      <protection/>
    </xf>
    <xf numFmtId="0" fontId="13" fillId="0" borderId="0" xfId="0" applyFont="1" applyAlignment="1">
      <alignment horizontal="left" wrapText="1"/>
    </xf>
    <xf numFmtId="0" fontId="14" fillId="0" borderId="2" xfId="0" applyFont="1" applyBorder="1" applyAlignment="1">
      <alignment horizontal="left"/>
    </xf>
    <xf numFmtId="0" fontId="8" fillId="0" borderId="4" xfId="18" applyFont="1" applyBorder="1" applyAlignment="1">
      <alignment horizontal="center" vertical="center" wrapText="1"/>
      <protection/>
    </xf>
    <xf numFmtId="0" fontId="8" fillId="0" borderId="5" xfId="18" applyFont="1" applyBorder="1" applyAlignment="1">
      <alignment horizontal="center" vertical="center" wrapText="1"/>
      <protection/>
    </xf>
    <xf numFmtId="0" fontId="8" fillId="0" borderId="6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8" xfId="18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202" fontId="15" fillId="0" borderId="0" xfId="0" applyNumberFormat="1" applyFont="1" applyBorder="1" applyAlignment="1">
      <alignment horizontal="left" wrapText="1"/>
    </xf>
    <xf numFmtId="202" fontId="13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49" fontId="5" fillId="0" borderId="4" xfId="18" applyNumberFormat="1" applyFont="1" applyBorder="1" applyAlignment="1">
      <alignment horizontal="center" vertical="top"/>
      <protection/>
    </xf>
    <xf numFmtId="49" fontId="5" fillId="0" borderId="5" xfId="18" applyNumberFormat="1" applyFont="1" applyBorder="1" applyAlignment="1">
      <alignment horizontal="center" vertical="top"/>
      <protection/>
    </xf>
    <xf numFmtId="49" fontId="5" fillId="0" borderId="6" xfId="18" applyNumberFormat="1" applyFont="1" applyBorder="1" applyAlignment="1">
      <alignment horizontal="center" vertical="top"/>
      <protection/>
    </xf>
    <xf numFmtId="0" fontId="2" fillId="0" borderId="9" xfId="0" applyFont="1" applyBorder="1" applyAlignment="1">
      <alignment horizontal="center" vertical="top"/>
    </xf>
    <xf numFmtId="3" fontId="14" fillId="0" borderId="2" xfId="0" applyNumberFormat="1" applyFont="1" applyBorder="1" applyAlignment="1">
      <alignment horizontal="center"/>
    </xf>
    <xf numFmtId="49" fontId="10" fillId="0" borderId="1" xfId="18" applyNumberFormat="1" applyFont="1" applyBorder="1" applyAlignment="1">
      <alignment horizontal="left" vertical="top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долговые книг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J29"/>
  <sheetViews>
    <sheetView tabSelected="1" view="pageBreakPreview" zoomScale="55" zoomScaleNormal="60" zoomScaleSheetLayoutView="55" workbookViewId="0" topLeftCell="A16">
      <selection activeCell="M26" sqref="M26"/>
    </sheetView>
  </sheetViews>
  <sheetFormatPr defaultColWidth="9.00390625" defaultRowHeight="12.75"/>
  <cols>
    <col min="1" max="1" width="6.00390625" style="2" customWidth="1"/>
    <col min="2" max="2" width="24.375" style="2" customWidth="1"/>
    <col min="3" max="3" width="0.6171875" style="2" hidden="1" customWidth="1"/>
    <col min="4" max="4" width="12.75390625" style="2" customWidth="1"/>
    <col min="5" max="5" width="9.625" style="2" customWidth="1"/>
    <col min="6" max="6" width="7.375" style="2" customWidth="1"/>
    <col min="7" max="7" width="7.625" style="2" customWidth="1"/>
    <col min="8" max="8" width="12.375" style="2" customWidth="1"/>
    <col min="9" max="9" width="9.00390625" style="2" customWidth="1"/>
    <col min="10" max="10" width="13.125" style="2" customWidth="1"/>
    <col min="11" max="11" width="9.25390625" style="2" customWidth="1"/>
    <col min="12" max="12" width="9.375" style="2" customWidth="1"/>
    <col min="13" max="13" width="8.75390625" style="2" customWidth="1"/>
    <col min="14" max="14" width="13.375" style="2" customWidth="1"/>
    <col min="15" max="16" width="11.375" style="2" customWidth="1"/>
    <col min="17" max="17" width="15.25390625" style="2" customWidth="1"/>
    <col min="18" max="18" width="16.625" style="2" customWidth="1"/>
    <col min="19" max="19" width="14.25390625" style="2" customWidth="1"/>
    <col min="20" max="20" width="14.75390625" style="2" customWidth="1"/>
    <col min="21" max="21" width="12.75390625" style="2" customWidth="1"/>
    <col min="22" max="22" width="9.125" style="2" customWidth="1"/>
    <col min="23" max="23" width="8.875" style="2" customWidth="1"/>
    <col min="24" max="25" width="9.25390625" style="2" customWidth="1"/>
    <col min="26" max="26" width="11.75390625" style="2" customWidth="1"/>
    <col min="27" max="27" width="12.25390625" style="2" customWidth="1"/>
    <col min="28" max="29" width="7.875" style="2" customWidth="1"/>
    <col min="30" max="31" width="9.125" style="2" customWidth="1"/>
    <col min="32" max="32" width="13.375" style="2" customWidth="1"/>
    <col min="33" max="33" width="22.875" style="2" customWidth="1"/>
    <col min="34" max="16384" width="9.125" style="2" customWidth="1"/>
  </cols>
  <sheetData>
    <row r="1" spans="26:33" ht="26.25" customHeight="1">
      <c r="Z1" s="57" t="s">
        <v>42</v>
      </c>
      <c r="AA1" s="57"/>
      <c r="AB1" s="57"/>
      <c r="AC1" s="57"/>
      <c r="AD1" s="57"/>
      <c r="AE1" s="57"/>
      <c r="AF1" s="57"/>
      <c r="AG1" s="57"/>
    </row>
    <row r="2" spans="1:33" ht="21" customHeight="1">
      <c r="A2" s="21"/>
      <c r="B2" s="1"/>
      <c r="C2" s="1"/>
      <c r="S2" s="29"/>
      <c r="T2" s="29"/>
      <c r="U2" s="29"/>
      <c r="V2" s="29"/>
      <c r="W2" s="29"/>
      <c r="X2" s="29"/>
      <c r="Y2" s="29"/>
      <c r="Z2" s="57" t="s">
        <v>50</v>
      </c>
      <c r="AA2" s="57"/>
      <c r="AB2" s="57"/>
      <c r="AC2" s="57"/>
      <c r="AD2" s="57"/>
      <c r="AE2" s="57"/>
      <c r="AF2" s="57"/>
      <c r="AG2" s="57"/>
    </row>
    <row r="3" spans="1:33" ht="18.75">
      <c r="A3" s="1"/>
      <c r="B3" s="1"/>
      <c r="C3" s="1"/>
      <c r="AG3" s="39"/>
    </row>
    <row r="4" spans="1:32" ht="30.75" customHeight="1">
      <c r="A4" s="1"/>
      <c r="B4" s="1"/>
      <c r="C4" s="1"/>
      <c r="AF4" s="42" t="s">
        <v>18</v>
      </c>
    </row>
    <row r="5" spans="1:35" ht="24.75" customHeight="1">
      <c r="A5" s="64" t="s">
        <v>59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</row>
    <row r="6" spans="1:35" ht="24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30.75" customHeight="1">
      <c r="A7" s="51" t="s">
        <v>0</v>
      </c>
      <c r="B7" s="49" t="s">
        <v>19</v>
      </c>
      <c r="C7" s="49"/>
      <c r="D7" s="49" t="s">
        <v>5</v>
      </c>
      <c r="E7" s="49" t="s">
        <v>9</v>
      </c>
      <c r="F7" s="49" t="s">
        <v>20</v>
      </c>
      <c r="G7" s="49" t="s">
        <v>21</v>
      </c>
      <c r="H7" s="51" t="s">
        <v>2</v>
      </c>
      <c r="I7" s="51"/>
      <c r="J7" s="51"/>
      <c r="K7" s="51"/>
      <c r="L7" s="51"/>
      <c r="M7" s="51"/>
      <c r="N7" s="51"/>
      <c r="O7" s="51" t="s">
        <v>1</v>
      </c>
      <c r="P7" s="51"/>
      <c r="Q7" s="51"/>
      <c r="R7" s="51"/>
      <c r="S7" s="51"/>
      <c r="T7" s="51"/>
      <c r="U7" s="51"/>
      <c r="V7" s="50" t="s">
        <v>43</v>
      </c>
      <c r="W7" s="50"/>
      <c r="X7" s="50"/>
      <c r="Y7" s="50"/>
      <c r="Z7" s="51" t="s">
        <v>32</v>
      </c>
      <c r="AA7" s="51"/>
      <c r="AB7" s="51"/>
      <c r="AC7" s="51"/>
      <c r="AD7" s="51"/>
      <c r="AE7" s="51"/>
      <c r="AF7" s="51"/>
      <c r="AG7" s="59" t="s">
        <v>8</v>
      </c>
    </row>
    <row r="8" spans="1:35" ht="31.5" customHeight="1">
      <c r="A8" s="51"/>
      <c r="B8" s="49"/>
      <c r="C8" s="49"/>
      <c r="D8" s="49"/>
      <c r="E8" s="49"/>
      <c r="F8" s="49"/>
      <c r="G8" s="49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62" t="s">
        <v>44</v>
      </c>
      <c r="W8" s="63"/>
      <c r="X8" s="51" t="s">
        <v>45</v>
      </c>
      <c r="Y8" s="51"/>
      <c r="Z8" s="51"/>
      <c r="AA8" s="51"/>
      <c r="AB8" s="51"/>
      <c r="AC8" s="51"/>
      <c r="AD8" s="51"/>
      <c r="AE8" s="51"/>
      <c r="AF8" s="51"/>
      <c r="AG8" s="60"/>
      <c r="AI8" s="14"/>
    </row>
    <row r="9" spans="1:35" ht="138.75" customHeight="1">
      <c r="A9" s="51"/>
      <c r="B9" s="49"/>
      <c r="C9" s="49"/>
      <c r="D9" s="49"/>
      <c r="E9" s="49"/>
      <c r="F9" s="49"/>
      <c r="G9" s="49"/>
      <c r="H9" s="25" t="s">
        <v>22</v>
      </c>
      <c r="I9" s="25" t="s">
        <v>12</v>
      </c>
      <c r="J9" s="25" t="s">
        <v>23</v>
      </c>
      <c r="K9" s="25" t="s">
        <v>24</v>
      </c>
      <c r="L9" s="25" t="s">
        <v>25</v>
      </c>
      <c r="M9" s="25" t="s">
        <v>13</v>
      </c>
      <c r="N9" s="25" t="s">
        <v>26</v>
      </c>
      <c r="O9" s="25" t="s">
        <v>27</v>
      </c>
      <c r="P9" s="25" t="s">
        <v>14</v>
      </c>
      <c r="Q9" s="25" t="s">
        <v>28</v>
      </c>
      <c r="R9" s="25" t="s">
        <v>29</v>
      </c>
      <c r="S9" s="25" t="s">
        <v>30</v>
      </c>
      <c r="T9" s="25" t="s">
        <v>40</v>
      </c>
      <c r="U9" s="25" t="s">
        <v>31</v>
      </c>
      <c r="V9" s="25" t="s">
        <v>46</v>
      </c>
      <c r="W9" s="25" t="s">
        <v>47</v>
      </c>
      <c r="X9" s="25" t="s">
        <v>48</v>
      </c>
      <c r="Y9" s="25" t="s">
        <v>47</v>
      </c>
      <c r="Z9" s="25" t="s">
        <v>33</v>
      </c>
      <c r="AA9" s="25" t="s">
        <v>15</v>
      </c>
      <c r="AB9" s="25" t="s">
        <v>34</v>
      </c>
      <c r="AC9" s="25" t="s">
        <v>35</v>
      </c>
      <c r="AD9" s="25" t="s">
        <v>36</v>
      </c>
      <c r="AE9" s="25" t="s">
        <v>37</v>
      </c>
      <c r="AF9" s="25" t="s">
        <v>10</v>
      </c>
      <c r="AG9" s="61"/>
      <c r="AH9" s="15"/>
      <c r="AI9" s="15"/>
    </row>
    <row r="10" spans="1:35" ht="18" customHeight="1">
      <c r="A10" s="11">
        <v>1</v>
      </c>
      <c r="B10" s="52">
        <v>2</v>
      </c>
      <c r="C10" s="52"/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0">
        <v>27</v>
      </c>
      <c r="AC10" s="20">
        <v>28</v>
      </c>
      <c r="AD10" s="20">
        <v>29</v>
      </c>
      <c r="AE10" s="20">
        <v>30</v>
      </c>
      <c r="AF10" s="20">
        <v>31</v>
      </c>
      <c r="AG10" s="20">
        <v>32</v>
      </c>
      <c r="AH10" s="5"/>
      <c r="AI10" s="5"/>
    </row>
    <row r="11" spans="1:35" ht="47.25" customHeight="1">
      <c r="A11" s="69">
        <v>1</v>
      </c>
      <c r="B11" s="53" t="s">
        <v>58</v>
      </c>
      <c r="C11" s="53"/>
      <c r="D11" s="43">
        <v>780000000</v>
      </c>
      <c r="E11" s="45"/>
      <c r="F11" s="30" t="s">
        <v>17</v>
      </c>
      <c r="G11" s="30">
        <v>0</v>
      </c>
      <c r="H11" s="48">
        <f aca="true" t="shared" si="0" ref="H11:N11">H12+H13+H14+H15</f>
        <v>780000000</v>
      </c>
      <c r="I11" s="43">
        <f t="shared" si="0"/>
        <v>0</v>
      </c>
      <c r="J11" s="48">
        <f t="shared" si="0"/>
        <v>288189000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8">
        <f t="shared" si="0"/>
        <v>1068189000</v>
      </c>
      <c r="O11" s="30">
        <v>0</v>
      </c>
      <c r="P11" s="30">
        <v>0</v>
      </c>
      <c r="Q11" s="46">
        <f>Q12+Q13+Q14+Q15</f>
        <v>15517254.59</v>
      </c>
      <c r="R11" s="46">
        <f>R12+R13+R14+R15</f>
        <v>15517254.59</v>
      </c>
      <c r="S11" s="46">
        <f>S12+S13+S14+S15</f>
        <v>15517254.59</v>
      </c>
      <c r="T11" s="46">
        <f>T12+T13+T14+T15</f>
        <v>15517254.59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1"/>
      <c r="AH11" s="16"/>
      <c r="AI11" s="16"/>
    </row>
    <row r="12" spans="1:35" ht="27" customHeight="1">
      <c r="A12" s="70"/>
      <c r="B12" s="54" t="s">
        <v>57</v>
      </c>
      <c r="C12" s="44"/>
      <c r="D12" s="43">
        <v>250000000</v>
      </c>
      <c r="E12" s="45" t="s">
        <v>55</v>
      </c>
      <c r="F12" s="30"/>
      <c r="G12" s="30">
        <v>0</v>
      </c>
      <c r="H12" s="48">
        <v>250000000</v>
      </c>
      <c r="I12" s="30">
        <v>0</v>
      </c>
      <c r="J12" s="48">
        <v>0</v>
      </c>
      <c r="K12" s="30">
        <v>0</v>
      </c>
      <c r="L12" s="30">
        <v>0</v>
      </c>
      <c r="M12" s="30">
        <v>0</v>
      </c>
      <c r="N12" s="48">
        <v>250000000</v>
      </c>
      <c r="O12" s="30">
        <v>0</v>
      </c>
      <c r="P12" s="30">
        <v>0</v>
      </c>
      <c r="Q12" s="47">
        <v>4588524.59</v>
      </c>
      <c r="R12" s="47">
        <v>4588524.59</v>
      </c>
      <c r="S12" s="47">
        <v>4588524.59</v>
      </c>
      <c r="T12" s="47">
        <v>4588524.59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1"/>
      <c r="AH12" s="16"/>
      <c r="AI12" s="16"/>
    </row>
    <row r="13" spans="1:35" ht="26.25" customHeight="1">
      <c r="A13" s="70"/>
      <c r="B13" s="55"/>
      <c r="C13" s="44"/>
      <c r="D13" s="43">
        <v>230000000</v>
      </c>
      <c r="E13" s="45" t="s">
        <v>56</v>
      </c>
      <c r="F13" s="30"/>
      <c r="G13" s="30">
        <v>0</v>
      </c>
      <c r="H13" s="48">
        <v>230000000</v>
      </c>
      <c r="I13" s="30">
        <v>0</v>
      </c>
      <c r="J13" s="48">
        <v>0</v>
      </c>
      <c r="K13" s="30">
        <v>0</v>
      </c>
      <c r="L13" s="30">
        <v>0</v>
      </c>
      <c r="M13" s="30">
        <v>0</v>
      </c>
      <c r="N13" s="48">
        <v>230000000</v>
      </c>
      <c r="O13" s="30">
        <v>0</v>
      </c>
      <c r="P13" s="30">
        <v>0</v>
      </c>
      <c r="Q13" s="47">
        <v>4985795.34</v>
      </c>
      <c r="R13" s="47">
        <v>4985795.34</v>
      </c>
      <c r="S13" s="47">
        <v>4985795.34</v>
      </c>
      <c r="T13" s="47">
        <v>4985795.34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1"/>
      <c r="AH13" s="16"/>
      <c r="AI13" s="16"/>
    </row>
    <row r="14" spans="1:35" ht="32.25" customHeight="1">
      <c r="A14" s="70"/>
      <c r="B14" s="55"/>
      <c r="C14" s="44"/>
      <c r="D14" s="43">
        <v>300000000</v>
      </c>
      <c r="E14" s="45" t="s">
        <v>56</v>
      </c>
      <c r="F14" s="30"/>
      <c r="G14" s="30">
        <v>0</v>
      </c>
      <c r="H14" s="48">
        <v>300000000</v>
      </c>
      <c r="I14" s="30">
        <v>0</v>
      </c>
      <c r="J14" s="48">
        <v>0</v>
      </c>
      <c r="K14" s="30">
        <v>0</v>
      </c>
      <c r="L14" s="30">
        <v>0</v>
      </c>
      <c r="M14" s="30">
        <v>0</v>
      </c>
      <c r="N14" s="48">
        <v>300000000</v>
      </c>
      <c r="O14" s="30">
        <v>0</v>
      </c>
      <c r="P14" s="30">
        <v>0</v>
      </c>
      <c r="Q14" s="47">
        <v>5942934.66</v>
      </c>
      <c r="R14" s="47">
        <v>5942934.66</v>
      </c>
      <c r="S14" s="47">
        <v>5942934.66</v>
      </c>
      <c r="T14" s="47">
        <v>5942934.66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1"/>
      <c r="AH14" s="16"/>
      <c r="AI14" s="16"/>
    </row>
    <row r="15" spans="1:35" ht="32.25" customHeight="1">
      <c r="A15" s="71"/>
      <c r="B15" s="56"/>
      <c r="C15" s="44"/>
      <c r="D15" s="43">
        <v>288189000</v>
      </c>
      <c r="E15" s="45" t="s">
        <v>56</v>
      </c>
      <c r="F15" s="30"/>
      <c r="G15" s="30">
        <v>0</v>
      </c>
      <c r="H15" s="30">
        <v>0</v>
      </c>
      <c r="I15" s="30">
        <v>0</v>
      </c>
      <c r="J15" s="48">
        <v>288189000</v>
      </c>
      <c r="K15" s="30">
        <v>0</v>
      </c>
      <c r="L15" s="30">
        <v>0</v>
      </c>
      <c r="M15" s="30">
        <v>0</v>
      </c>
      <c r="N15" s="48">
        <v>288189000</v>
      </c>
      <c r="O15" s="30">
        <v>0</v>
      </c>
      <c r="P15" s="30">
        <v>0</v>
      </c>
      <c r="Q15" s="30">
        <v>0</v>
      </c>
      <c r="R15" s="40">
        <v>0</v>
      </c>
      <c r="S15" s="40">
        <v>0</v>
      </c>
      <c r="T15" s="4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1"/>
      <c r="AH15" s="16"/>
      <c r="AI15" s="16"/>
    </row>
    <row r="16" spans="1:35" ht="84" customHeight="1">
      <c r="A16" s="17">
        <v>2</v>
      </c>
      <c r="B16" s="53" t="s">
        <v>38</v>
      </c>
      <c r="C16" s="53"/>
      <c r="D16" s="30">
        <v>0</v>
      </c>
      <c r="E16" s="30" t="s">
        <v>17</v>
      </c>
      <c r="F16" s="30" t="s">
        <v>17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41">
        <v>0</v>
      </c>
      <c r="S16" s="41">
        <v>0</v>
      </c>
      <c r="T16" s="41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2"/>
      <c r="AH16" s="16"/>
      <c r="AI16" s="16"/>
    </row>
    <row r="17" spans="1:35" ht="178.5" customHeight="1">
      <c r="A17" s="17">
        <v>3</v>
      </c>
      <c r="B17" s="53" t="s">
        <v>39</v>
      </c>
      <c r="C17" s="53"/>
      <c r="D17" s="30">
        <v>0</v>
      </c>
      <c r="E17" s="30" t="s">
        <v>17</v>
      </c>
      <c r="F17" s="30" t="s">
        <v>17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40">
        <v>0</v>
      </c>
      <c r="S17" s="40">
        <v>0</v>
      </c>
      <c r="T17" s="4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1"/>
      <c r="AH17" s="16"/>
      <c r="AI17" s="16"/>
    </row>
    <row r="18" spans="1:35" ht="67.5" customHeight="1">
      <c r="A18" s="17">
        <v>4</v>
      </c>
      <c r="B18" s="53" t="s">
        <v>4</v>
      </c>
      <c r="C18" s="53"/>
      <c r="D18" s="30">
        <v>0</v>
      </c>
      <c r="E18" s="30" t="s">
        <v>17</v>
      </c>
      <c r="F18" s="30" t="s">
        <v>17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40">
        <v>0</v>
      </c>
      <c r="S18" s="40">
        <v>0</v>
      </c>
      <c r="T18" s="4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1"/>
      <c r="AH18" s="16"/>
      <c r="AI18" s="16"/>
    </row>
    <row r="19" spans="1:35" ht="18.75">
      <c r="A19" s="18"/>
      <c r="B19" s="74" t="s">
        <v>3</v>
      </c>
      <c r="C19" s="74"/>
      <c r="D19" s="48">
        <f>D12+D13+D14+D15</f>
        <v>1068189000</v>
      </c>
      <c r="E19" s="30" t="s">
        <v>11</v>
      </c>
      <c r="F19" s="30" t="s">
        <v>11</v>
      </c>
      <c r="G19" s="30">
        <v>0</v>
      </c>
      <c r="H19" s="48">
        <f>H11</f>
        <v>780000000</v>
      </c>
      <c r="I19" s="30">
        <f aca="true" t="shared" si="1" ref="I19:N19">I11+I16+I17+I18</f>
        <v>0</v>
      </c>
      <c r="J19" s="48">
        <f t="shared" si="1"/>
        <v>288189000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48">
        <f t="shared" si="1"/>
        <v>1068189000</v>
      </c>
      <c r="O19" s="48">
        <v>0</v>
      </c>
      <c r="P19" s="48">
        <v>0</v>
      </c>
      <c r="Q19" s="47">
        <f>Q12+Q13+Q14+Q15</f>
        <v>15517254.59</v>
      </c>
      <c r="R19" s="47">
        <f>R12+R13+R14+R15</f>
        <v>15517254.59</v>
      </c>
      <c r="S19" s="47">
        <f>S12+S13+S14+S15</f>
        <v>15517254.59</v>
      </c>
      <c r="T19" s="47">
        <f>T12+T13+T14+T15</f>
        <v>15517254.59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1" t="s">
        <v>11</v>
      </c>
      <c r="AH19" s="16"/>
      <c r="AI19" s="16"/>
    </row>
    <row r="20" ht="64.5" customHeight="1"/>
    <row r="21" spans="2:18" ht="27.75" customHeight="1">
      <c r="B21" s="33" t="s">
        <v>53</v>
      </c>
      <c r="C21" s="34"/>
      <c r="D21" s="34"/>
      <c r="E21" s="34"/>
      <c r="F21" s="34"/>
      <c r="G21" s="34"/>
      <c r="H21" s="34"/>
      <c r="I21" s="35"/>
      <c r="J21" s="35"/>
      <c r="K21" s="35"/>
      <c r="L21" s="34"/>
      <c r="M21" s="34"/>
      <c r="N21" s="58" t="s">
        <v>54</v>
      </c>
      <c r="O21" s="58"/>
      <c r="P21" s="58"/>
      <c r="Q21" s="58"/>
      <c r="R21" s="58"/>
    </row>
    <row r="22" spans="2:19" ht="24" customHeight="1">
      <c r="B22" s="19"/>
      <c r="I22" s="5"/>
      <c r="J22" s="3" t="s">
        <v>6</v>
      </c>
      <c r="K22" s="5"/>
      <c r="N22" s="72" t="s">
        <v>16</v>
      </c>
      <c r="O22" s="72"/>
      <c r="P22" s="72"/>
      <c r="Q22" s="72"/>
      <c r="R22" s="72"/>
      <c r="S22" s="5"/>
    </row>
    <row r="23" spans="1:36" ht="54.75" customHeight="1">
      <c r="A23" s="13"/>
      <c r="B23" s="36" t="s">
        <v>51</v>
      </c>
      <c r="C23" s="37"/>
      <c r="D23" s="37"/>
      <c r="E23" s="37"/>
      <c r="F23" s="37"/>
      <c r="G23" s="34"/>
      <c r="H23" s="34"/>
      <c r="I23" s="38"/>
      <c r="J23" s="38"/>
      <c r="K23" s="38"/>
      <c r="L23" s="37"/>
      <c r="M23" s="37"/>
      <c r="N23" s="73" t="s">
        <v>52</v>
      </c>
      <c r="O23" s="73"/>
      <c r="P23" s="73"/>
      <c r="Q23" s="73"/>
      <c r="R23" s="73"/>
      <c r="S23" s="4"/>
      <c r="AF23" s="9"/>
      <c r="AG23" s="8"/>
      <c r="AH23" s="5"/>
      <c r="AI23" s="12"/>
      <c r="AJ23" s="5"/>
    </row>
    <row r="24" spans="2:36" ht="18.75">
      <c r="B24" s="3"/>
      <c r="C24" s="8"/>
      <c r="D24" s="8"/>
      <c r="E24" s="8"/>
      <c r="F24" s="8"/>
      <c r="I24" s="67" t="s">
        <v>6</v>
      </c>
      <c r="J24" s="67"/>
      <c r="K24" s="67"/>
      <c r="L24" s="10"/>
      <c r="M24" s="10"/>
      <c r="N24" s="67" t="s">
        <v>16</v>
      </c>
      <c r="O24" s="67"/>
      <c r="P24" s="67"/>
      <c r="Q24" s="67"/>
      <c r="R24" s="67"/>
      <c r="S24" s="26"/>
      <c r="AF24" s="8"/>
      <c r="AG24" s="10"/>
      <c r="AH24" s="5"/>
      <c r="AI24" s="7"/>
      <c r="AJ24" s="5"/>
    </row>
    <row r="25" ht="41.25" customHeight="1"/>
    <row r="26" spans="2:35" ht="26.25">
      <c r="B26" s="22" t="s">
        <v>7</v>
      </c>
      <c r="C26" s="22"/>
      <c r="D26" s="34"/>
      <c r="E26" s="34"/>
      <c r="F26" s="34"/>
      <c r="G26" s="37"/>
      <c r="H26" s="37"/>
      <c r="I26" s="38"/>
      <c r="J26" s="38"/>
      <c r="K26" s="38"/>
      <c r="L26" s="37"/>
      <c r="M26" s="37"/>
      <c r="N26" s="68" t="s">
        <v>41</v>
      </c>
      <c r="O26" s="68"/>
      <c r="P26" s="68"/>
      <c r="Q26" s="68"/>
      <c r="R26" s="68"/>
      <c r="S26" s="27"/>
      <c r="AF26" s="5"/>
      <c r="AG26" s="5"/>
      <c r="AI26" s="7"/>
    </row>
    <row r="27" spans="2:35" ht="18.75">
      <c r="B27" s="1" t="s">
        <v>49</v>
      </c>
      <c r="G27" s="28"/>
      <c r="H27" s="28"/>
      <c r="I27" s="28"/>
      <c r="J27" s="3" t="s">
        <v>6</v>
      </c>
      <c r="K27" s="10"/>
      <c r="L27" s="10"/>
      <c r="M27" s="10"/>
      <c r="N27" s="67" t="s">
        <v>16</v>
      </c>
      <c r="O27" s="67"/>
      <c r="P27" s="67"/>
      <c r="Q27" s="67"/>
      <c r="R27" s="67"/>
      <c r="S27" s="26"/>
      <c r="AF27" s="10"/>
      <c r="AG27" s="10"/>
      <c r="AI27" s="7"/>
    </row>
    <row r="28" spans="7:35" ht="15"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AF28" s="5"/>
      <c r="AG28" s="5"/>
      <c r="AI28" s="7"/>
    </row>
    <row r="29" spans="2:17" ht="20.25">
      <c r="B29" s="65" t="s">
        <v>60</v>
      </c>
      <c r="C29" s="66"/>
      <c r="D29" s="66"/>
      <c r="E29" s="66"/>
      <c r="F29" s="66"/>
      <c r="G29" s="66"/>
      <c r="H29" s="23"/>
      <c r="J29" s="6"/>
      <c r="K29" s="6"/>
      <c r="L29" s="6"/>
      <c r="M29" s="6"/>
      <c r="N29" s="6"/>
      <c r="O29" s="6"/>
      <c r="P29" s="6"/>
      <c r="Q29" s="6"/>
    </row>
  </sheetData>
  <mergeCells count="32">
    <mergeCell ref="A11:A15"/>
    <mergeCell ref="N22:R22"/>
    <mergeCell ref="N23:R23"/>
    <mergeCell ref="B18:C18"/>
    <mergeCell ref="B19:C19"/>
    <mergeCell ref="B29:G29"/>
    <mergeCell ref="N24:R24"/>
    <mergeCell ref="N26:R26"/>
    <mergeCell ref="N27:R27"/>
    <mergeCell ref="I24:K24"/>
    <mergeCell ref="Z1:AG1"/>
    <mergeCell ref="X8:Y8"/>
    <mergeCell ref="O7:U8"/>
    <mergeCell ref="N21:R21"/>
    <mergeCell ref="Z7:AF8"/>
    <mergeCell ref="AG7:AG9"/>
    <mergeCell ref="Z2:AG2"/>
    <mergeCell ref="V8:W8"/>
    <mergeCell ref="A5:AI5"/>
    <mergeCell ref="A7:A9"/>
    <mergeCell ref="B10:C10"/>
    <mergeCell ref="B11:C11"/>
    <mergeCell ref="B16:C16"/>
    <mergeCell ref="B17:C17"/>
    <mergeCell ref="B12:B15"/>
    <mergeCell ref="E7:E9"/>
    <mergeCell ref="D7:D9"/>
    <mergeCell ref="B7:C9"/>
    <mergeCell ref="V7:Y7"/>
    <mergeCell ref="H7:N8"/>
    <mergeCell ref="G7:G9"/>
    <mergeCell ref="F7:F9"/>
  </mergeCells>
  <printOptions horizontalCentered="1"/>
  <pageMargins left="0.15748031496062992" right="0" top="0.6692913385826772" bottom="0" header="0.5118110236220472" footer="0.1574803149606299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318-155</dc:creator>
  <cp:keywords/>
  <dc:description/>
  <cp:lastModifiedBy>Наталия Новикова</cp:lastModifiedBy>
  <cp:lastPrinted>2009-01-15T14:28:16Z</cp:lastPrinted>
  <dcterms:created xsi:type="dcterms:W3CDTF">2005-12-27T10:43:41Z</dcterms:created>
  <dcterms:modified xsi:type="dcterms:W3CDTF">2009-02-12T04:59:12Z</dcterms:modified>
  <cp:category/>
  <cp:version/>
  <cp:contentType/>
  <cp:contentStatus/>
</cp:coreProperties>
</file>