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ВОД ФО,ТО" sheetId="1" state="visible" r:id="rId1"/>
    <sheet name="Итог по ГАБС" sheetId="2" state="hidden" r:id="rId2"/>
    <sheet name="ФО группа 1" sheetId="3" state="visible" r:id="rId3"/>
    <sheet name="ФО группа 2,3" sheetId="4" state="visible" r:id="rId4"/>
    <sheet name="ТО группа 1" sheetId="5" state="visible" r:id="rId5"/>
    <sheet name="ТО группа 2,3" sheetId="6" state="visible" r:id="rId6"/>
  </sheets>
  <definedNames>
    <definedName name="_xlnm.Print_Area" localSheetId="0" hidden="0">'СВОД ФО,ТО'!$B$2:$L$36</definedName>
    <definedName name="Z_3A664986_40FA_478A_9F51_FE4BF0AE7BCC_.wvu.PrintArea" localSheetId="1" hidden="1">'Итог по ГАБС'!$A$1:$Q$42</definedName>
    <definedName name="Z_3A664986_40FA_478A_9F51_FE4BF0AE7BCC_.wvu.Rows" localSheetId="1" hidden="1">'Итог по ГАБС'!#REF!</definedName>
    <definedName name="Z_8DF8669B_94C6_43E9_8EAE_D83999D7C64F_.wvu.PrintArea" localSheetId="1" hidden="1">'Итог по ГАБС'!$A$1:$Q$42</definedName>
    <definedName name="Z_92976265_92DB_46FB_9F78_54F142D42403_.wvu.PrintArea" localSheetId="1" hidden="1">'Итог по ГАБС'!$A$1:$Q$42</definedName>
    <definedName name="Z_92976265_92DB_46FB_9F78_54F142D42403_.wvu.Rows" localSheetId="1" hidden="1">'Итог по ГАБС'!#REF!</definedName>
    <definedName name="_xlnm.Print_Area" localSheetId="1">'Итог по ГАБС'!$A$1:$Q$42</definedName>
    <definedName name="Z_3A664986_40FA_478A_9F51_FE4BF0AE7BCC_.wvu.PrintArea" localSheetId="2" hidden="1">'ФО группа 1
'!$A$1:$AF$26</definedName>
    <definedName name="Z_48F50A36_F1E1_46DD_B2BA_83EDAEC34BBB_.wvu.PrintArea" localSheetId="2" hidden="1">'ФО группа 1
'!$A$1:$AF$26</definedName>
    <definedName name="Z_8DF8669B_94C6_43E9_8EAE_D83999D7C64F_.wvu.PrintArea" localSheetId="2" hidden="1">'ФО группа 1
'!$A$1:$AF$26</definedName>
    <definedName name="Z_8DF8669B_94C6_43E9_8EAE_D83999D7C64F_.wvu.Rows" localSheetId="2" hidden="1">'ФО группа 1
'!$5:$5,'ФО группа 1
'!#REF!</definedName>
    <definedName name="Z_92976265_92DB_46FB_9F78_54F142D42403_.wvu.PrintArea" localSheetId="2" hidden="1">'ФО группа 1
'!$A$1:$AF$26</definedName>
    <definedName name="_xlnm.Print_Area" localSheetId="2" hidden="0">'ФО группа 1'!$B$2:$AG$27</definedName>
    <definedName name="Z_3A664986_40FA_478A_9F51_FE4BF0AE7BCC_.wvu.PrintArea" localSheetId="3" hidden="1">'ФО группа 2,3'!$B$2:$Y$26</definedName>
    <definedName name="Z_48F50A36_F1E1_46DD_B2BA_83EDAEC34BBB_.wvu.PrintArea" localSheetId="3" hidden="1">'ФО группа 2,3'!$B$2:$Y$26</definedName>
    <definedName name="Z_8DF8669B_94C6_43E9_8EAE_D83999D7C64F_.wvu.PrintArea" localSheetId="3" hidden="1">'ФО группа 2,3'!$B$2:$Y$26</definedName>
    <definedName name="Z_8DF8669B_94C6_43E9_8EAE_D83999D7C64F_.wvu.Rows" localSheetId="3" hidden="1">'ФО группа 2,3'!$4:$4,'ФО группа 2,3'!#REF!</definedName>
    <definedName name="Z_92976265_92DB_46FB_9F78_54F142D42403_.wvu.PrintArea" localSheetId="3" hidden="1">'ФО группа 2,3'!$B$2:$Y$26</definedName>
    <definedName name="_xlnm.Print_Area" localSheetId="3" hidden="0">'ФО группа 2,3'!$B$2:$Y$26</definedName>
    <definedName name="Z_3A664986_40FA_478A_9F51_FE4BF0AE7BCC_.wvu.PrintArea" localSheetId="4" hidden="1">'ТО группа 1'!$B$2:$AG$16</definedName>
    <definedName name="Z_48F50A36_F1E1_46DD_B2BA_83EDAEC34BBB_.wvu.PrintArea" localSheetId="4" hidden="1">'ТО группа 1'!$B$2:$AG$16</definedName>
    <definedName name="Z_8DF8669B_94C6_43E9_8EAE_D83999D7C64F_.wvu.PrintArea" localSheetId="4" hidden="1">'ТО группа 1'!$B$2:$AG$16</definedName>
    <definedName name="Z_8DF8669B_94C6_43E9_8EAE_D83999D7C64F_.wvu.Rows" localSheetId="4" hidden="1">'ТО группа 1'!$6:$6</definedName>
    <definedName name="Z_92976265_92DB_46FB_9F78_54F142D42403_.wvu.PrintArea" localSheetId="4" hidden="1">'ТО группа 1'!$B$2:$AG$16</definedName>
    <definedName name="_xlnm.Print_Area" localSheetId="4" hidden="0">'ТО группа 1'!$B$2:$AG$16</definedName>
    <definedName name="Z_3A664986_40FA_478A_9F51_FE4BF0AE7BCC_.wvu.PrintArea" localSheetId="5" hidden="1">'ТО группа 2,3'!$B$2:$Y$15</definedName>
    <definedName name="Z_48F50A36_F1E1_46DD_B2BA_83EDAEC34BBB_.wvu.PrintArea" localSheetId="5" hidden="1">'ТО группа 2,3'!$B$2:$Y$15</definedName>
    <definedName name="Z_8DF8669B_94C6_43E9_8EAE_D83999D7C64F_.wvu.PrintArea" localSheetId="5" hidden="1">'ТО группа 2,3'!$B$2:$Y$15</definedName>
    <definedName name="Z_8DF8669B_94C6_43E9_8EAE_D83999D7C64F_.wvu.Rows" localSheetId="5" hidden="1">'ТО группа 2,3'!$5:$5</definedName>
    <definedName name="Z_92976265_92DB_46FB_9F78_54F142D42403_.wvu.PrintArea" localSheetId="5" hidden="1">'ТО группа 2,3'!$B$2:$Y$15</definedName>
    <definedName name="_xlnm.Print_Area" localSheetId="5" hidden="0">'ТО группа 2,3'!$B$2:$Y$15</definedName>
  </definedNames>
  <calcPr/>
</workbook>
</file>

<file path=xl/sharedStrings.xml><?xml version="1.0" encoding="utf-8"?>
<sst xmlns="http://schemas.openxmlformats.org/spreadsheetml/2006/main" count="140" uniqueCount="140">
  <si>
    <t xml:space="preserve">Наименование ГАБС</t>
  </si>
  <si>
    <t xml:space="preserve">Оценка показателей с учетом их веса на </t>
  </si>
  <si>
    <t xml:space="preserve">Итоговая оценка</t>
  </si>
  <si>
    <t xml:space="preserve">Значение интегрального показателя (фактическое от максимального), %</t>
  </si>
  <si>
    <t xml:space="preserve">Уровень оценки интегрального показателя: 92-100% - 3 балла; 84-91% - 2,5 балла; 81-83% - 2 балла; 72-80% - 1,5 балла; менее 72% - 1 балл)</t>
  </si>
  <si>
    <t>01.10.2024</t>
  </si>
  <si>
    <t xml:space="preserve">1. Качество управления расходами</t>
  </si>
  <si>
    <t xml:space="preserve">2.Качество управления доходами </t>
  </si>
  <si>
    <t xml:space="preserve">3.Качество организации контроля и аудита</t>
  </si>
  <si>
    <t xml:space="preserve">Макс. возможное</t>
  </si>
  <si>
    <t xml:space="preserve">Значение интегрального показателя</t>
  </si>
  <si>
    <t>Фактическое</t>
  </si>
  <si>
    <t>ДИО</t>
  </si>
  <si>
    <t>ДФ</t>
  </si>
  <si>
    <t>ДГА</t>
  </si>
  <si>
    <t>УЗАГС</t>
  </si>
  <si>
    <t>УЭП</t>
  </si>
  <si>
    <t>ДКМП</t>
  </si>
  <si>
    <t>ДО</t>
  </si>
  <si>
    <t>ДЖКХ</t>
  </si>
  <si>
    <t>УКС</t>
  </si>
  <si>
    <t>ДДБ</t>
  </si>
  <si>
    <t>ДТ</t>
  </si>
  <si>
    <t>КД</t>
  </si>
  <si>
    <t>ДЭПП</t>
  </si>
  <si>
    <t>ДСП</t>
  </si>
  <si>
    <t>ДОБ</t>
  </si>
  <si>
    <t xml:space="preserve">Адм. города</t>
  </si>
  <si>
    <t>КФКС</t>
  </si>
  <si>
    <t>КСП</t>
  </si>
  <si>
    <t>-</t>
  </si>
  <si>
    <t>ГИК</t>
  </si>
  <si>
    <t>ПГД</t>
  </si>
  <si>
    <t>УЖО</t>
  </si>
  <si>
    <t>ДЗО</t>
  </si>
  <si>
    <t>АЛР</t>
  </si>
  <si>
    <t>АСР</t>
  </si>
  <si>
    <t>АМР</t>
  </si>
  <si>
    <t>АДР</t>
  </si>
  <si>
    <t>АИР</t>
  </si>
  <si>
    <t>АКР</t>
  </si>
  <si>
    <t>АОР</t>
  </si>
  <si>
    <t xml:space="preserve">Адм. п.Нов. Ляды</t>
  </si>
  <si>
    <t xml:space="preserve">Итоговая оценка показателей  на 01.04.2022</t>
  </si>
  <si>
    <t xml:space="preserve">Количество баллов ВСЕГО</t>
  </si>
  <si>
    <t xml:space="preserve">Фактическое </t>
  </si>
  <si>
    <t xml:space="preserve">Оценка показателей в группе</t>
  </si>
  <si>
    <t xml:space="preserve">Количество баллов по группе 1</t>
  </si>
  <si>
    <t xml:space="preserve">Количество баллов по группе 2</t>
  </si>
  <si>
    <t xml:space="preserve">Количество баллов по группе 3</t>
  </si>
  <si>
    <t xml:space="preserve">Макс. Возможная</t>
  </si>
  <si>
    <t>Фактическая</t>
  </si>
  <si>
    <t xml:space="preserve">Итоговая оценка показателей на 01.04.2022</t>
  </si>
  <si>
    <t xml:space="preserve">Количество баллов</t>
  </si>
  <si>
    <t xml:space="preserve">Макс. возможная</t>
  </si>
  <si>
    <t xml:space="preserve">Администрация Ленинского района</t>
  </si>
  <si>
    <t xml:space="preserve">Администрация Свердловского района</t>
  </si>
  <si>
    <t xml:space="preserve">Администрация Мотовилихинского района</t>
  </si>
  <si>
    <t xml:space="preserve">Администрация Дзержинского района</t>
  </si>
  <si>
    <t xml:space="preserve">Администрация Индустриального района</t>
  </si>
  <si>
    <t xml:space="preserve">Администрация Кировского  района</t>
  </si>
  <si>
    <t xml:space="preserve">Администрация Орджоникидзевского района</t>
  </si>
  <si>
    <t xml:space="preserve">Администрация п.Новые Ляды</t>
  </si>
  <si>
    <t xml:space="preserve">Группа 1. Качество управления расходами  (0,35)</t>
  </si>
  <si>
    <t xml:space="preserve">оценка показателей в группе</t>
  </si>
  <si>
    <t xml:space="preserve">1.1.Доля неисполненных бюджетных ассигнований (0,30)                                                                                                         </t>
  </si>
  <si>
    <t xml:space="preserve">1.2.Качество подготовки обоснований к планируемым объемам бюджетных ассигнований  (0,20)</t>
  </si>
  <si>
    <t xml:space="preserve">1.3.Объем межотр. перераспред. (0,05)</t>
  </si>
  <si>
    <t xml:space="preserve">1.4.Объем внутриотр. перераспред. (0,05)</t>
  </si>
  <si>
    <t xml:space="preserve">1.5.Отсутствие (наличие) просроченной КЗ (0,10)    </t>
  </si>
  <si>
    <t xml:space="preserve">1.6.Отсутствие (наличие) задолженности по налогам и сборам  (0,10)   </t>
  </si>
  <si>
    <t xml:space="preserve">Макс. возможное  (оценка * 0,35)</t>
  </si>
  <si>
    <t xml:space="preserve">Фактическое (оценка *0,35)</t>
  </si>
  <si>
    <t xml:space="preserve">1.1.1. по Бюджетным инвестициям (0,20)</t>
  </si>
  <si>
    <t xml:space="preserve">1.1.2.по текущим расходам (0,10)</t>
  </si>
  <si>
    <t xml:space="preserve">1.2.1. Соблюдение треб. к составу ПА (0,06)</t>
  </si>
  <si>
    <t xml:space="preserve">1.2.2.Соблюдение треб. к составу ФЭО (0,06)</t>
  </si>
  <si>
    <t xml:space="preserve">1.2.3.Отсутствие (наличие) замечаний КСП ПГД (0,12)</t>
  </si>
  <si>
    <t xml:space="preserve">Р ⩽ 5% - 5 б.;                                                                                         6% ⩽ Р ⩽ 10% - 4 б.;                                                                  11% ⩽ Р ⩽ 20% -3 б.;                                                                21% ⩽ Р ⩽ 30% - 2 б.;                                                                                Р ⩾ 31% - 1 б.</t>
  </si>
  <si>
    <t xml:space="preserve">Р = 100 % - 5 б.;                                                                                                             Р &lt; 100 % - 1 б. </t>
  </si>
  <si>
    <t xml:space="preserve">  Р = 0 ед. - 5 б.;                                               Р &gt; 0 ед. - 1 б.</t>
  </si>
  <si>
    <t xml:space="preserve">90% ⩽ Р ⩽ 100%  - 5 б.;  
Р &lt; 90 % - 1 б.
</t>
  </si>
  <si>
    <t xml:space="preserve">90% ⩽ Р ⩽ 100% - 5 б.;  
Р &lt; 90 % - 1 б.
</t>
  </si>
  <si>
    <t xml:space="preserve">Р = 0 руб. - 5 б.;                        Р &gt; 0 руб. - 1 б.
</t>
  </si>
  <si>
    <t xml:space="preserve">Р = 0 руб. - 5 б.;                                       Р &gt; 0 руб. - 1 б.
</t>
  </si>
  <si>
    <t xml:space="preserve">% исп.</t>
  </si>
  <si>
    <t>балл</t>
  </si>
  <si>
    <t>оц.</t>
  </si>
  <si>
    <t>кол-во</t>
  </si>
  <si>
    <t>балл.</t>
  </si>
  <si>
    <t xml:space="preserve">тыс. руб.</t>
  </si>
  <si>
    <t xml:space="preserve"> тыс. руб.</t>
  </si>
  <si>
    <t xml:space="preserve">2.Качество управления доходами (0,30)</t>
  </si>
  <si>
    <t xml:space="preserve">3.Качество организации контроля и аудита (0,20)</t>
  </si>
  <si>
    <t xml:space="preserve">2.1.Исполнение доходов (0,80)</t>
  </si>
  <si>
    <t xml:space="preserve">2.2.Достижение целевого значения по снижению недоимки (0,20)
</t>
  </si>
  <si>
    <t>Макс.возможная</t>
  </si>
  <si>
    <t xml:space="preserve">Макс. возможное (оценка*0,30)</t>
  </si>
  <si>
    <t xml:space="preserve">Факт. (оценка*0,30)</t>
  </si>
  <si>
    <t xml:space="preserve">3.1.Уровень исполнения плана проверок АУ и БУ (0,60)</t>
  </si>
  <si>
    <t xml:space="preserve">3.2.Осуществление ВФК (0,20)</t>
  </si>
  <si>
    <t xml:space="preserve">3.3.Осуществление ВФА (0,20)</t>
  </si>
  <si>
    <t xml:space="preserve">Макс. возможное (оценка*0,20)</t>
  </si>
  <si>
    <t xml:space="preserve">Факт.(оценка *0,20)</t>
  </si>
  <si>
    <t xml:space="preserve">Р ⩾ 100% - 5 б.;                                                    Р &lt; 100 % -  1 б.
</t>
  </si>
  <si>
    <t xml:space="preserve">Р ⩽ 1,0 - 5 б.;                                                                                          Р &gt; 1,0  - 1 б.</t>
  </si>
  <si>
    <t xml:space="preserve">Р = 1,0 - 5 б.;                                                        Р &lt; 1,0  - 1 б.
</t>
  </si>
  <si>
    <t xml:space="preserve">Р = 1,0 - 5 б.;                                                         Р &lt; 1,0  - 1 б.
</t>
  </si>
  <si>
    <t xml:space="preserve">зн.                           пок-ля</t>
  </si>
  <si>
    <t xml:space="preserve">кол-во проверок</t>
  </si>
  <si>
    <t xml:space="preserve">зн.  пок-ля</t>
  </si>
  <si>
    <t xml:space="preserve">зн.                            пок-ля</t>
  </si>
  <si>
    <t xml:space="preserve">б. 1000</t>
  </si>
  <si>
    <t xml:space="preserve">Группа 1. Качество управления расходами (0,35)</t>
  </si>
  <si>
    <t xml:space="preserve">1.1.Доля неисполненных бюджетных ассигнований  (0,30)                                                                                                        </t>
  </si>
  <si>
    <t xml:space="preserve">1.2.Качество подготовки обоснований к планируемым объемам бюджетных ассигнований (0,20)</t>
  </si>
  <si>
    <t xml:space="preserve">1.3.Объем межотр. перераспред.  (0,05)</t>
  </si>
  <si>
    <t xml:space="preserve">1.5.Отсутствие (наличие) просроченной КЗ  (0,10)   </t>
  </si>
  <si>
    <t xml:space="preserve">1.6.Отсутствие (наличие) задолженности по налогам и сборам (0,10)</t>
  </si>
  <si>
    <t xml:space="preserve">Макс. возможное (оценка *0,35)</t>
  </si>
  <si>
    <t xml:space="preserve">Фактическое (оценка*  0,35)</t>
  </si>
  <si>
    <t xml:space="preserve">1.1.1. по БИ (0,20)</t>
  </si>
  <si>
    <t xml:space="preserve">1.1.2.ТР (0,10)</t>
  </si>
  <si>
    <t xml:space="preserve">Р ⩽ 5% - 5 б.;                                                                                6% ⩽ Р ⩽ 10% - 4 б.;                                                            11% ⩽ Р ⩽ 20% -3 б.;                                                             21% ⩽ Р ⩽ 30% - 2 б.;                                                                    Р ⩾ 31% - 1 б.</t>
  </si>
  <si>
    <t xml:space="preserve">Р = 100 % -5 б.;                                                                                                                                     Р &lt; 100 % - 1 б.   </t>
  </si>
  <si>
    <t>руб.</t>
  </si>
  <si>
    <t xml:space="preserve">Группа 2.Качество управления доходами (0,30)</t>
  </si>
  <si>
    <t xml:space="preserve">Группа 3.Качество организации контроля и аудита (0,20)</t>
  </si>
  <si>
    <t>Фактактическая</t>
  </si>
  <si>
    <t xml:space="preserve">Фактическое (оценка*0,30)</t>
  </si>
  <si>
    <t xml:space="preserve">Фактическое (оценка*0,20)</t>
  </si>
  <si>
    <t xml:space="preserve">Р ⩾ 100% - 5 б.;                                        Р &lt; 100 % -  1 б.
</t>
  </si>
  <si>
    <t xml:space="preserve">Р ⩽ 1,0 - 5 б.;                                    Р &gt; 1,0  - 1 б.</t>
  </si>
  <si>
    <t xml:space="preserve">Р = 1,0 - 5 б.;                                                             Р &lt; 1,0  - 1 б.
</t>
  </si>
  <si>
    <t xml:space="preserve">Р = 1,0 - 5 б.;                                                                     Р &lt; 1,0  - 1 б.
</t>
  </si>
  <si>
    <t xml:space="preserve">Р = 1,0 - 5 б.;                                                                            Р &lt; 1,0  - 1 б.
</t>
  </si>
  <si>
    <t xml:space="preserve">зн.                пок-ля</t>
  </si>
  <si>
    <t xml:space="preserve">зн.                     пок-ля</t>
  </si>
  <si>
    <t xml:space="preserve">зн.                  пок-ля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</si>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</sst>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dd/mm/yyyy"/>
    <numFmt numFmtId="161" formatCode="#,##0.0"/>
    <numFmt numFmtId="162" formatCode="0.0"/>
  </numFmts>
  <fonts count="17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sz val="11.000000"/>
      <color rgb="FF006100"/>
      <name val="Calibri"/>
      <scheme val="minor"/>
    </font>
    <font>
      <sz val="11.000000"/>
      <name val="Times New Roman"/>
    </font>
    <font>
      <sz val="10.000000"/>
      <name val="Times New Roman"/>
    </font>
    <font>
      <b/>
      <sz val="11.000000"/>
      <name val="Times New Roman"/>
    </font>
    <font>
      <sz val="12.000000"/>
      <name val="Times New Roman"/>
    </font>
    <font>
      <sz val="14.000000"/>
      <name val="Arial Cyr"/>
    </font>
    <font>
      <sz val="14.000000"/>
      <name val="Times New Roman"/>
    </font>
    <font>
      <b/>
      <sz val="14.000000"/>
      <name val="Times New Roman"/>
    </font>
    <font>
      <sz val="16.000000"/>
      <name val="Times New Roman"/>
    </font>
    <font>
      <b/>
      <sz val="14.000000"/>
      <name val="Arial Cyr"/>
    </font>
    <font>
      <b/>
      <sz val="16.000000"/>
      <name val="Times New Roman"/>
    </font>
    <font>
      <b/>
      <sz val="12.000000"/>
      <name val="Times New Roman"/>
    </font>
    <font>
      <sz val="9.000000"/>
      <name val="Times New Roman"/>
    </font>
    <font>
      <b/>
      <sz val="10.000000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92D050"/>
        <bgColor rgb="FF92D050"/>
      </patternFill>
    </fill>
    <fill>
      <patternFill patternType="solid">
        <fgColor indexed="45"/>
        <bgColor indexed="45"/>
      </patternFill>
    </fill>
    <fill>
      <patternFill patternType="solid">
        <fgColor rgb="FFFBFE90"/>
        <bgColor rgb="FFFBFE90"/>
      </patternFill>
    </fill>
    <fill>
      <patternFill patternType="solid">
        <fgColor rgb="FFCAF3AB"/>
        <bgColor rgb="FFCAF3AB"/>
      </patternFill>
    </fill>
    <fill>
      <patternFill patternType="solid">
        <fgColor rgb="FFE6B9B8"/>
        <bgColor rgb="FFE6B9B8"/>
      </patternFill>
    </fill>
    <fill>
      <patternFill patternType="solid">
        <fgColor indexed="42"/>
        <bgColor indexed="42"/>
      </patternFill>
    </fill>
    <fill>
      <patternFill patternType="solid">
        <fgColor rgb="FFE5B7B6"/>
        <bgColor rgb="FFE5B7B6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2" fillId="3" borderId="0" numFmtId="0" applyNumberFormat="0" applyFont="1" applyFill="1" applyBorder="0" applyProtection="0"/>
    <xf fontId="3" fillId="4" borderId="0" numFmtId="0" applyNumberFormat="0" applyFont="1" applyFill="1" applyBorder="0" applyProtection="0"/>
  </cellStyleXfs>
  <cellXfs count="177">
    <xf fontId="0" fillId="0" borderId="0" numFmtId="0" xfId="0"/>
    <xf fontId="0" fillId="0" borderId="0" numFmtId="0" xfId="0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4" fillId="5" borderId="1" numFmtId="0" xfId="0" applyFont="1" applyFill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 wrapText="1"/>
    </xf>
    <xf fontId="6" fillId="6" borderId="1" numFmtId="160" xfId="0" applyNumberFormat="1" applyFont="1" applyFill="1" applyBorder="1" applyAlignment="1">
      <alignment horizontal="center" vertical="center" wrapText="1"/>
    </xf>
    <xf fontId="6" fillId="6" borderId="1" numFmtId="2" xfId="0" applyNumberFormat="1" applyFont="1" applyFill="1" applyBorder="1" applyAlignment="1">
      <alignment horizontal="center" vertical="center" wrapText="1"/>
    </xf>
    <xf fontId="4" fillId="6" borderId="1" numFmtId="0" xfId="0" applyFont="1" applyFill="1" applyBorder="1" applyAlignment="1">
      <alignment horizontal="center" vertical="center" wrapText="1"/>
    </xf>
    <xf fontId="7" fillId="6" borderId="1" numFmtId="0" xfId="0" applyFont="1" applyFill="1" applyBorder="1" applyAlignment="1">
      <alignment horizontal="center" vertical="center" wrapText="1"/>
    </xf>
    <xf fontId="7" fillId="6" borderId="1" numFmtId="4" xfId="0" applyNumberFormat="1" applyFont="1" applyFill="1" applyBorder="1" applyAlignment="1">
      <alignment horizontal="center" vertical="center" wrapText="1"/>
    </xf>
    <xf fontId="7" fillId="5" borderId="1" numFmtId="2" xfId="0" applyNumberFormat="1" applyFont="1" applyFill="1" applyBorder="1" applyAlignment="1">
      <alignment horizontal="center" vertical="center" wrapText="1"/>
    </xf>
    <xf fontId="7" fillId="6" borderId="1" numFmtId="1" xfId="0" applyNumberFormat="1" applyFont="1" applyFill="1" applyBorder="1" applyAlignment="1">
      <alignment horizontal="center" vertical="center" wrapText="1"/>
    </xf>
    <xf fontId="7" fillId="6" borderId="1" numFmtId="2" xfId="0" applyNumberFormat="1" applyFont="1" applyFill="1" applyBorder="1" applyAlignment="1">
      <alignment horizontal="center" vertical="center" wrapText="1"/>
    </xf>
    <xf fontId="7" fillId="0" borderId="1" numFmtId="2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0" borderId="1" numFmtId="1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8" fillId="0" borderId="0" numFmtId="0" xfId="0" applyFont="1"/>
    <xf fontId="9" fillId="7" borderId="0" numFmtId="0" xfId="0" applyFont="1" applyFill="1" applyAlignment="1">
      <alignment horizontal="center"/>
    </xf>
    <xf fontId="4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6" fillId="8" borderId="6" numFmtId="14" xfId="0" applyNumberFormat="1" applyFont="1" applyFill="1" applyBorder="1" applyAlignment="1">
      <alignment horizontal="center" vertical="center" wrapText="1"/>
    </xf>
    <xf fontId="4" fillId="8" borderId="6" numFmtId="0" xfId="0" applyFont="1" applyFill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 wrapText="1"/>
    </xf>
    <xf fontId="6" fillId="8" borderId="6" numFmtId="2" xfId="0" applyNumberFormat="1" applyFont="1" applyFill="1" applyBorder="1" applyAlignment="1">
      <alignment horizontal="center" vertical="center" wrapText="1"/>
    </xf>
    <xf fontId="4" fillId="7" borderId="6" numFmtId="0" xfId="0" applyFont="1" applyFill="1" applyBorder="1" applyAlignment="1">
      <alignment horizontal="center" vertical="center" wrapText="1"/>
    </xf>
    <xf fontId="8" fillId="7" borderId="0" numFmtId="0" xfId="0" applyFont="1" applyFill="1"/>
    <xf fontId="9" fillId="7" borderId="5" numFmtId="0" xfId="0" applyFont="1" applyFill="1" applyBorder="1" applyAlignment="1">
      <alignment horizontal="center" vertical="center" wrapText="1"/>
    </xf>
    <xf fontId="9" fillId="7" borderId="6" numFmtId="2" xfId="0" applyNumberFormat="1" applyFont="1" applyFill="1" applyBorder="1" applyAlignment="1">
      <alignment horizontal="center" vertical="center" wrapText="1"/>
    </xf>
    <xf fontId="9" fillId="8" borderId="6" numFmtId="2" xfId="0" applyNumberFormat="1" applyFont="1" applyFill="1" applyBorder="1" applyAlignment="1">
      <alignment horizontal="center" vertical="center" wrapText="1"/>
    </xf>
    <xf fontId="9" fillId="7" borderId="6" numFmtId="4" xfId="0" applyNumberFormat="1" applyFont="1" applyFill="1" applyBorder="1" applyAlignment="1">
      <alignment horizontal="center" vertical="center" wrapText="1"/>
    </xf>
    <xf fontId="10" fillId="7" borderId="6" numFmtId="4" xfId="0" applyNumberFormat="1" applyFont="1" applyFill="1" applyBorder="1" applyAlignment="1">
      <alignment horizontal="center" vertical="center" wrapText="1"/>
    </xf>
    <xf fontId="9" fillId="8" borderId="6" numFmtId="4" xfId="0" applyNumberFormat="1" applyFont="1" applyFill="1" applyBorder="1" applyAlignment="1">
      <alignment horizontal="center" vertical="center" wrapText="1"/>
    </xf>
    <xf fontId="10" fillId="8" borderId="6" numFmtId="4" xfId="0" applyNumberFormat="1" applyFont="1" applyFill="1" applyBorder="1" applyAlignment="1">
      <alignment horizontal="center" vertical="center" wrapText="1"/>
    </xf>
    <xf fontId="10" fillId="8" borderId="6" numFmtId="2" xfId="0" applyNumberFormat="1" applyFont="1" applyFill="1" applyBorder="1" applyAlignment="1">
      <alignment horizontal="center" vertical="center" wrapText="1"/>
    </xf>
    <xf fontId="11" fillId="7" borderId="6" numFmtId="1" xfId="0" applyNumberFormat="1" applyFont="1" applyFill="1" applyBorder="1" applyAlignment="1">
      <alignment horizontal="center" vertical="center" wrapText="1"/>
    </xf>
    <xf fontId="11" fillId="7" borderId="7" numFmtId="2" xfId="0" applyNumberFormat="1" applyFont="1" applyFill="1" applyBorder="1" applyAlignment="1">
      <alignment horizontal="center" vertical="center" wrapText="1"/>
    </xf>
    <xf fontId="10" fillId="7" borderId="6" numFmtId="2" xfId="0" applyNumberFormat="1" applyFont="1" applyFill="1" applyBorder="1" applyAlignment="1">
      <alignment horizontal="center" vertical="center" wrapText="1"/>
    </xf>
    <xf fontId="12" fillId="7" borderId="0" numFmtId="0" xfId="0" applyFont="1" applyFill="1"/>
    <xf fontId="13" fillId="7" borderId="7" numFmtId="2" xfId="0" applyNumberFormat="1" applyFont="1" applyFill="1" applyBorder="1" applyAlignment="1">
      <alignment horizontal="center" vertical="center" wrapText="1"/>
    </xf>
    <xf fontId="9" fillId="7" borderId="5" numFmtId="0" xfId="0" applyFont="1" applyFill="1" applyBorder="1" applyAlignment="1">
      <alignment horizontal="center" vertical="center"/>
    </xf>
    <xf fontId="9" fillId="7" borderId="8" numFmtId="0" xfId="0" applyFont="1" applyFill="1" applyBorder="1" applyAlignment="1">
      <alignment horizontal="center" vertical="center"/>
    </xf>
    <xf fontId="9" fillId="7" borderId="9" numFmtId="2" xfId="0" applyNumberFormat="1" applyFont="1" applyFill="1" applyBorder="1" applyAlignment="1">
      <alignment horizontal="center" vertical="center" wrapText="1"/>
    </xf>
    <xf fontId="10" fillId="7" borderId="9" numFmtId="2" xfId="0" applyNumberFormat="1" applyFont="1" applyFill="1" applyBorder="1" applyAlignment="1">
      <alignment horizontal="center" vertical="center" wrapText="1"/>
    </xf>
    <xf fontId="9" fillId="8" borderId="9" numFmtId="2" xfId="0" applyNumberFormat="1" applyFont="1" applyFill="1" applyBorder="1" applyAlignment="1">
      <alignment horizontal="center" vertical="center" wrapText="1"/>
    </xf>
    <xf fontId="10" fillId="8" borderId="9" numFmtId="2" xfId="0" applyNumberFormat="1" applyFont="1" applyFill="1" applyBorder="1" applyAlignment="1">
      <alignment horizontal="center" vertical="center" wrapText="1"/>
    </xf>
    <xf fontId="9" fillId="7" borderId="9" numFmtId="4" xfId="0" applyNumberFormat="1" applyFont="1" applyFill="1" applyBorder="1" applyAlignment="1">
      <alignment horizontal="center" vertical="center" wrapText="1"/>
    </xf>
    <xf fontId="10" fillId="7" borderId="9" numFmtId="4" xfId="0" applyNumberFormat="1" applyFont="1" applyFill="1" applyBorder="1" applyAlignment="1">
      <alignment horizontal="center" vertical="center" wrapText="1"/>
    </xf>
    <xf fontId="9" fillId="8" borderId="9" numFmtId="4" xfId="0" applyNumberFormat="1" applyFont="1" applyFill="1" applyBorder="1" applyAlignment="1">
      <alignment horizontal="center" vertical="center" wrapText="1"/>
    </xf>
    <xf fontId="10" fillId="8" borderId="9" numFmtId="4" xfId="0" applyNumberFormat="1" applyFont="1" applyFill="1" applyBorder="1" applyAlignment="1">
      <alignment horizontal="center" vertical="center" wrapText="1"/>
    </xf>
    <xf fontId="11" fillId="7" borderId="9" numFmtId="1" xfId="0" applyNumberFormat="1" applyFont="1" applyFill="1" applyBorder="1" applyAlignment="1">
      <alignment horizontal="center" vertical="center" wrapText="1"/>
    </xf>
    <xf fontId="11" fillId="7" borderId="10" numFmtId="2" xfId="0" applyNumberFormat="1" applyFont="1" applyFill="1" applyBorder="1" applyAlignment="1">
      <alignment horizontal="center" vertical="center" wrapText="1"/>
    </xf>
    <xf fontId="7" fillId="7" borderId="5" numFmtId="0" xfId="0" applyFont="1" applyFill="1" applyBorder="1" applyAlignment="1">
      <alignment horizontal="center" vertical="center" wrapText="1"/>
    </xf>
    <xf fontId="7" fillId="7" borderId="8" numFmtId="0" xfId="0" applyFont="1" applyFill="1" applyBorder="1" applyAlignment="1">
      <alignment horizontal="center" vertical="center" wrapText="1"/>
    </xf>
    <xf fontId="7" fillId="0" borderId="0" numFmtId="0" xfId="0" applyFont="1"/>
    <xf fontId="7" fillId="0" borderId="0" numFmtId="161" xfId="0" applyNumberFormat="1" applyFont="1"/>
    <xf fontId="7" fillId="9" borderId="0" numFmtId="0" xfId="0" applyFont="1" applyFill="1"/>
    <xf fontId="7" fillId="7" borderId="0" numFmtId="0" xfId="0" applyFont="1" applyFill="1"/>
    <xf fontId="7" fillId="0" borderId="6" numFmtId="0" xfId="0" applyFont="1" applyBorder="1" applyAlignment="1">
      <alignment horizontal="center" vertical="center" wrapText="1"/>
    </xf>
    <xf fontId="7" fillId="0" borderId="6" numFmtId="161" xfId="0" applyNumberFormat="1" applyFont="1" applyBorder="1" applyAlignment="1">
      <alignment horizontal="center" vertical="center" wrapText="1"/>
    </xf>
    <xf fontId="7" fillId="0" borderId="6" numFmtId="49" xfId="0" applyNumberFormat="1" applyFont="1" applyBorder="1" applyAlignment="1">
      <alignment horizontal="center" vertical="center" wrapText="1"/>
    </xf>
    <xf fontId="14" fillId="0" borderId="6" numFmtId="161" xfId="0" applyNumberFormat="1" applyFont="1" applyBorder="1" applyAlignment="1">
      <alignment horizontal="center" vertical="center" wrapText="1"/>
    </xf>
    <xf fontId="14" fillId="0" borderId="6" numFmtId="14" xfId="0" applyNumberFormat="1" applyFont="1" applyBorder="1" applyAlignment="1">
      <alignment horizontal="center" vertical="center" wrapText="1"/>
    </xf>
    <xf fontId="14" fillId="0" borderId="6" numFmtId="0" xfId="0" applyFont="1" applyBorder="1" applyAlignment="1">
      <alignment horizontal="center" vertical="center" wrapText="1"/>
    </xf>
    <xf fontId="14" fillId="0" borderId="6" numFmtId="2" xfId="0" applyNumberFormat="1" applyFont="1" applyBorder="1" applyAlignment="1">
      <alignment horizontal="center" vertical="center"/>
    </xf>
    <xf fontId="4" fillId="7" borderId="0" numFmtId="0" xfId="0" applyFont="1" applyFill="1"/>
    <xf fontId="4" fillId="0" borderId="0" numFmtId="0" xfId="0" applyFont="1"/>
    <xf fontId="15" fillId="7" borderId="0" numFmtId="0" xfId="0" applyFont="1" applyFill="1"/>
    <xf fontId="15" fillId="0" borderId="0" numFmtId="0" xfId="0" applyFont="1"/>
    <xf fontId="7" fillId="0" borderId="6" numFmtId="0" xfId="0" applyFont="1" applyBorder="1" applyAlignment="1">
      <alignment vertical="center" wrapText="1"/>
    </xf>
    <xf fontId="16" fillId="0" borderId="6" numFmtId="161" xfId="0" applyNumberFormat="1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7" fillId="10" borderId="0" numFmtId="0" xfId="0" applyFont="1" applyFill="1"/>
    <xf fontId="11" fillId="0" borderId="6" numFmtId="0" xfId="0" applyFont="1" applyBorder="1" applyAlignment="1">
      <alignment horizontal="center" vertical="center" wrapText="1"/>
    </xf>
    <xf fontId="11" fillId="0" borderId="6" numFmtId="161" xfId="0" applyNumberFormat="1" applyFont="1" applyBorder="1" applyAlignment="1">
      <alignment horizontal="center" vertical="center" wrapText="1"/>
    </xf>
    <xf fontId="11" fillId="0" borderId="6" numFmtId="1" xfId="0" applyNumberFormat="1" applyFont="1" applyBorder="1" applyAlignment="1">
      <alignment horizontal="center" vertical="center" wrapText="1"/>
    </xf>
    <xf fontId="11" fillId="0" borderId="6" numFmtId="2" xfId="0" applyNumberFormat="1" applyFont="1" applyBorder="1" applyAlignment="1">
      <alignment horizontal="center" vertical="center" wrapText="1"/>
    </xf>
    <xf fontId="11" fillId="11" borderId="6" numFmtId="162" xfId="3" applyNumberFormat="1" applyFont="1" applyFill="1" applyBorder="1" applyAlignment="1">
      <alignment horizontal="center" vertical="center" wrapText="1"/>
    </xf>
    <xf fontId="11" fillId="11" borderId="6" numFmtId="0" xfId="3" applyFont="1" applyFill="1" applyBorder="1" applyAlignment="1">
      <alignment horizontal="center" vertical="center" wrapText="1"/>
    </xf>
    <xf fontId="11" fillId="11" borderId="6" numFmtId="2" xfId="3" applyNumberFormat="1" applyFont="1" applyFill="1" applyBorder="1" applyAlignment="1">
      <alignment horizontal="center" vertical="center" wrapText="1"/>
    </xf>
    <xf fontId="11" fillId="12" borderId="6" numFmtId="162" xfId="3" applyNumberFormat="1" applyFont="1" applyFill="1" applyBorder="1" applyAlignment="1">
      <alignment horizontal="center" vertical="center" wrapText="1"/>
    </xf>
    <xf fontId="11" fillId="12" borderId="6" numFmtId="0" xfId="3" applyFont="1" applyFill="1" applyBorder="1" applyAlignment="1">
      <alignment horizontal="center" vertical="center" wrapText="1"/>
    </xf>
    <xf fontId="11" fillId="12" borderId="6" numFmtId="2" xfId="0" applyNumberFormat="1" applyFont="1" applyFill="1" applyBorder="1" applyAlignment="1">
      <alignment horizontal="center" vertical="center" wrapText="1"/>
    </xf>
    <xf fontId="11" fillId="13" borderId="6" numFmtId="0" xfId="2" applyFont="1" applyFill="1" applyBorder="1" applyAlignment="1">
      <alignment horizontal="center" vertical="center" wrapText="1"/>
    </xf>
    <xf fontId="11" fillId="13" borderId="6" numFmtId="3" xfId="2" applyNumberFormat="1" applyFont="1" applyFill="1" applyBorder="1" applyAlignment="1">
      <alignment horizontal="center" vertical="center" wrapText="1"/>
    </xf>
    <xf fontId="11" fillId="13" borderId="6" numFmtId="2" xfId="0" applyNumberFormat="1" applyFont="1" applyFill="1" applyBorder="1" applyAlignment="1">
      <alignment horizontal="center" vertical="center" wrapText="1"/>
    </xf>
    <xf fontId="11" fillId="12" borderId="6" numFmtId="3" xfId="3" applyNumberFormat="1" applyFont="1" applyFill="1" applyBorder="1" applyAlignment="1">
      <alignment horizontal="center" vertical="center" wrapText="1"/>
    </xf>
    <xf fontId="11" fillId="12" borderId="6" numFmtId="2" xfId="3" applyNumberFormat="1" applyFont="1" applyFill="1" applyBorder="1" applyAlignment="1">
      <alignment horizontal="center" vertical="center" wrapText="1"/>
    </xf>
    <xf fontId="13" fillId="0" borderId="6" numFmtId="2" xfId="0" applyNumberFormat="1" applyFont="1" applyBorder="1" applyAlignment="1">
      <alignment horizontal="center" vertical="center" wrapText="1"/>
    </xf>
    <xf fontId="7" fillId="7" borderId="0" numFmtId="2" xfId="0" applyNumberFormat="1" applyFont="1" applyFill="1"/>
    <xf fontId="11" fillId="0" borderId="6" numFmtId="162" xfId="0" applyNumberFormat="1" applyFont="1" applyBorder="1" applyAlignment="1">
      <alignment horizontal="center" vertical="center" wrapText="1"/>
    </xf>
    <xf fontId="11" fillId="0" borderId="6" numFmtId="162" xfId="3" applyNumberFormat="1" applyFont="1" applyBorder="1" applyAlignment="1">
      <alignment horizontal="center" vertical="center" wrapText="1"/>
    </xf>
    <xf fontId="11" fillId="0" borderId="6" numFmtId="0" xfId="3" applyFont="1" applyBorder="1" applyAlignment="1">
      <alignment horizontal="center" vertical="center" wrapText="1"/>
    </xf>
    <xf fontId="11" fillId="0" borderId="6" numFmtId="3" xfId="0" applyNumberFormat="1" applyFont="1" applyBorder="1" applyAlignment="1">
      <alignment horizontal="center" vertical="center" wrapText="1"/>
    </xf>
    <xf fontId="11" fillId="12" borderId="6" numFmtId="3" xfId="2" applyNumberFormat="1" applyFont="1" applyFill="1" applyBorder="1" applyAlignment="1">
      <alignment horizontal="center" vertical="center" wrapText="1"/>
    </xf>
    <xf fontId="11" fillId="13" borderId="6" numFmtId="161" xfId="2" applyNumberFormat="1" applyFont="1" applyFill="1" applyBorder="1" applyAlignment="1">
      <alignment horizontal="center" vertical="center" wrapText="1"/>
    </xf>
    <xf fontId="14" fillId="7" borderId="0" numFmtId="0" xfId="0" applyFont="1" applyFill="1"/>
    <xf fontId="14" fillId="0" borderId="0" numFmtId="0" xfId="0" applyFont="1"/>
    <xf fontId="11" fillId="12" borderId="0" numFmtId="2" xfId="0" applyNumberFormat="1" applyFont="1" applyFill="1" applyAlignment="1">
      <alignment horizontal="center" vertical="center" wrapText="1"/>
    </xf>
    <xf fontId="11" fillId="12" borderId="6" numFmtId="161" xfId="1" applyNumberFormat="1" applyFont="1" applyFill="1" applyBorder="1" applyAlignment="1">
      <alignment horizontal="center" vertical="center" wrapText="1"/>
    </xf>
    <xf fontId="11" fillId="12" borderId="6" numFmtId="0" xfId="1" applyFont="1" applyFill="1" applyBorder="1" applyAlignment="1">
      <alignment horizontal="center" vertical="center" wrapText="1"/>
    </xf>
    <xf fontId="11" fillId="12" borderId="6" numFmtId="162" xfId="2" applyNumberFormat="1" applyFont="1" applyFill="1" applyBorder="1" applyAlignment="1">
      <alignment horizontal="center" vertical="center" wrapText="1"/>
    </xf>
    <xf fontId="11" fillId="12" borderId="6" numFmtId="0" xfId="2" applyFont="1" applyFill="1" applyBorder="1" applyAlignment="1">
      <alignment horizontal="center" vertical="center" wrapText="1"/>
    </xf>
    <xf fontId="7" fillId="14" borderId="0" numFmtId="0" xfId="0" applyFont="1" applyFill="1"/>
    <xf fontId="11" fillId="0" borderId="6" numFmtId="161" xfId="3" applyNumberFormat="1" applyFont="1" applyBorder="1" applyAlignment="1">
      <alignment horizontal="center" vertical="center" wrapText="1"/>
    </xf>
    <xf fontId="11" fillId="0" borderId="6" numFmtId="0" xfId="0" applyFont="1" applyBorder="1" applyAlignment="1">
      <alignment horizontal="center" vertical="center"/>
    </xf>
    <xf fontId="11" fillId="0" borderId="6" numFmtId="161" xfId="2" applyNumberFormat="1" applyFont="1" applyBorder="1" applyAlignment="1">
      <alignment horizontal="center" vertical="center" wrapText="1"/>
    </xf>
    <xf fontId="11" fillId="0" borderId="6" numFmtId="0" xfId="2" applyFont="1" applyBorder="1" applyAlignment="1">
      <alignment horizontal="center" vertical="center" wrapText="1"/>
    </xf>
    <xf fontId="7" fillId="8" borderId="0" numFmtId="0" xfId="0" applyFont="1" applyFill="1"/>
    <xf fontId="9" fillId="0" borderId="6" numFmtId="0" xfId="0" applyFont="1" applyBorder="1" applyAlignment="1">
      <alignment horizontal="center" vertical="center" wrapText="1"/>
    </xf>
    <xf fontId="9" fillId="0" borderId="11" numFmtId="161" xfId="0" applyNumberFormat="1" applyFont="1" applyBorder="1" applyAlignment="1">
      <alignment horizontal="center" vertical="center" wrapText="1"/>
    </xf>
    <xf fontId="9" fillId="0" borderId="12" numFmtId="161" xfId="0" applyNumberFormat="1" applyFont="1" applyBorder="1" applyAlignment="1">
      <alignment horizontal="center" vertical="center" wrapText="1"/>
    </xf>
    <xf fontId="9" fillId="0" borderId="13" numFmtId="161" xfId="0" applyNumberFormat="1" applyFont="1" applyBorder="1" applyAlignment="1">
      <alignment horizontal="center" vertical="center" wrapText="1"/>
    </xf>
    <xf fontId="7" fillId="0" borderId="0" numFmtId="14" xfId="0" applyNumberFormat="1" applyFont="1" applyAlignment="1">
      <alignment vertical="center" wrapText="1"/>
    </xf>
    <xf fontId="13" fillId="0" borderId="6" numFmtId="161" xfId="0" applyNumberFormat="1" applyFont="1" applyBorder="1" applyAlignment="1">
      <alignment horizontal="center" vertical="center" wrapText="1"/>
    </xf>
    <xf fontId="13" fillId="0" borderId="6" numFmtId="14" xfId="0" applyNumberFormat="1" applyFont="1" applyBorder="1" applyAlignment="1">
      <alignment horizontal="center" vertical="center" wrapText="1"/>
    </xf>
    <xf fontId="13" fillId="0" borderId="6" numFmtId="0" xfId="0" applyFont="1" applyBorder="1" applyAlignment="1">
      <alignment horizontal="center" vertical="center" wrapText="1"/>
    </xf>
    <xf fontId="14" fillId="7" borderId="0" numFmtId="14" xfId="0" applyNumberFormat="1" applyFont="1" applyFill="1" applyAlignment="1">
      <alignment horizontal="center" vertical="center" wrapText="1"/>
    </xf>
    <xf fontId="7" fillId="7" borderId="0" numFmtId="0" xfId="0" applyFont="1" applyFill="1" applyAlignment="1">
      <alignment horizontal="center" vertical="center" wrapText="1"/>
    </xf>
    <xf fontId="10" fillId="0" borderId="6" numFmtId="161" xfId="0" applyNumberFormat="1" applyFont="1" applyBorder="1" applyAlignment="1">
      <alignment horizontal="center" vertical="center" wrapText="1"/>
    </xf>
    <xf fontId="10" fillId="0" borderId="6" numFmtId="2" xfId="0" applyNumberFormat="1" applyFont="1" applyBorder="1" applyAlignment="1">
      <alignment horizontal="center" vertical="center" wrapText="1"/>
    </xf>
    <xf fontId="14" fillId="7" borderId="0" numFmtId="2" xfId="0" applyNumberFormat="1" applyFont="1" applyFill="1" applyAlignment="1">
      <alignment horizontal="center" vertical="center" wrapText="1"/>
    </xf>
    <xf fontId="10" fillId="0" borderId="6" numFmtId="161" xfId="0" applyNumberFormat="1" applyFont="1" applyBorder="1" applyAlignment="1">
      <alignment horizontal="center" vertical="top" wrapText="1"/>
    </xf>
    <xf fontId="10" fillId="0" borderId="6" numFmtId="0" xfId="0" applyFont="1" applyBorder="1" applyAlignment="1">
      <alignment horizontal="center" vertical="top" wrapText="1"/>
    </xf>
    <xf fontId="14" fillId="7" borderId="0" numFmtId="0" xfId="0" applyFont="1" applyFill="1" applyAlignment="1">
      <alignment horizontal="center" vertical="center" wrapText="1"/>
    </xf>
    <xf fontId="10" fillId="0" borderId="6" numFmtId="0" xfId="0" applyFont="1" applyBorder="1" applyAlignment="1">
      <alignment horizontal="center" vertical="center" wrapText="1"/>
    </xf>
    <xf fontId="11" fillId="12" borderId="6" numFmtId="161" xfId="2" applyNumberFormat="1" applyFont="1" applyFill="1" applyBorder="1" applyAlignment="1">
      <alignment horizontal="center" vertical="center" wrapText="1"/>
    </xf>
    <xf fontId="11" fillId="12" borderId="6" numFmtId="2" xfId="2" applyNumberFormat="1" applyFont="1" applyFill="1" applyBorder="1" applyAlignment="1">
      <alignment horizontal="center" vertical="center" wrapText="1"/>
    </xf>
    <xf fontId="11" fillId="0" borderId="6" numFmtId="2" xfId="3" applyNumberFormat="1" applyFont="1" applyBorder="1" applyAlignment="1">
      <alignment horizontal="center" vertical="center" wrapText="1"/>
    </xf>
    <xf fontId="11" fillId="0" borderId="6" numFmtId="4" xfId="0" applyNumberFormat="1" applyFont="1" applyBorder="1" applyAlignment="1">
      <alignment horizontal="center" vertical="center" wrapText="1"/>
    </xf>
    <xf fontId="13" fillId="0" borderId="6" numFmtId="4" xfId="0" applyNumberFormat="1" applyFont="1" applyBorder="1" applyAlignment="1">
      <alignment horizontal="center" vertical="center" wrapText="1"/>
    </xf>
    <xf fontId="7" fillId="0" borderId="0" numFmtId="2" xfId="3" applyNumberFormat="1" applyFont="1" applyAlignment="1">
      <alignment horizontal="center" vertical="center" wrapText="1"/>
    </xf>
    <xf fontId="11" fillId="0" borderId="6" numFmtId="2" xfId="2" applyNumberFormat="1" applyFont="1" applyBorder="1" applyAlignment="1">
      <alignment horizontal="center" vertical="center" wrapText="1"/>
    </xf>
    <xf fontId="11" fillId="12" borderId="6" numFmtId="1" xfId="3" applyNumberFormat="1" applyFont="1" applyFill="1" applyBorder="1" applyAlignment="1">
      <alignment horizontal="center" vertical="center" wrapText="1"/>
    </xf>
    <xf fontId="11" fillId="0" borderId="6" numFmtId="1" xfId="3" applyNumberFormat="1" applyFont="1" applyBorder="1" applyAlignment="1">
      <alignment horizontal="center" vertical="center" wrapText="1"/>
    </xf>
    <xf fontId="7" fillId="0" borderId="0" numFmtId="2" xfId="0" applyNumberFormat="1" applyFont="1" applyAlignment="1">
      <alignment horizontal="center" vertical="center" wrapText="1"/>
    </xf>
    <xf fontId="11" fillId="12" borderId="6" numFmtId="162" xfId="0" applyNumberFormat="1" applyFont="1" applyFill="1" applyBorder="1" applyAlignment="1">
      <alignment horizontal="center" vertical="center" wrapText="1"/>
    </xf>
    <xf fontId="11" fillId="12" borderId="6" numFmtId="0" xfId="0" applyFont="1" applyFill="1" applyBorder="1" applyAlignment="1">
      <alignment horizontal="center" vertical="center" wrapText="1"/>
    </xf>
    <xf fontId="11" fillId="13" borderId="6" numFmtId="161" xfId="3" applyNumberFormat="1" applyFont="1" applyFill="1" applyBorder="1" applyAlignment="1">
      <alignment horizontal="center" vertical="center" wrapText="1"/>
    </xf>
    <xf fontId="11" fillId="13" borderId="6" numFmtId="0" xfId="3" applyFont="1" applyFill="1" applyBorder="1" applyAlignment="1">
      <alignment horizontal="center" vertical="center" wrapText="1"/>
    </xf>
    <xf fontId="11" fillId="13" borderId="6" numFmtId="2" xfId="2" applyNumberFormat="1" applyFont="1" applyFill="1" applyBorder="1" applyAlignment="1">
      <alignment horizontal="center" vertical="center" wrapText="1"/>
    </xf>
    <xf fontId="9" fillId="0" borderId="0" numFmtId="2" xfId="2" applyNumberFormat="1" applyFont="1" applyAlignment="1">
      <alignment horizontal="center" vertical="center" wrapText="1"/>
    </xf>
    <xf fontId="9" fillId="0" borderId="0" numFmtId="0" xfId="0" applyFont="1"/>
    <xf fontId="9" fillId="9" borderId="0" numFmtId="0" xfId="0" applyFont="1" applyFill="1"/>
    <xf fontId="11" fillId="0" borderId="6" numFmtId="49" xfId="0" applyNumberFormat="1" applyFont="1" applyBorder="1" applyAlignment="1">
      <alignment horizontal="center" vertical="center" wrapText="1"/>
    </xf>
    <xf fontId="9" fillId="7" borderId="0" numFmtId="0" xfId="0" applyFont="1" applyFill="1"/>
    <xf fontId="5" fillId="7" borderId="0" numFmtId="0" xfId="0" applyFont="1" applyFill="1"/>
    <xf fontId="5" fillId="0" borderId="0" numFmtId="0" xfId="0" applyFont="1"/>
    <xf fontId="6" fillId="0" borderId="6" numFmtId="14" xfId="0" applyNumberFormat="1" applyFont="1" applyBorder="1" applyAlignment="1">
      <alignment horizontal="center" vertical="center" wrapText="1"/>
    </xf>
    <xf fontId="11" fillId="15" borderId="6" numFmtId="161" xfId="3" applyNumberFormat="1" applyFont="1" applyFill="1" applyBorder="1" applyAlignment="1">
      <alignment horizontal="center" vertical="center" wrapText="1"/>
    </xf>
    <xf fontId="11" fillId="15" borderId="6" numFmtId="0" xfId="3" applyFont="1" applyFill="1" applyBorder="1" applyAlignment="1">
      <alignment horizontal="center" vertical="center" wrapText="1"/>
    </xf>
    <xf fontId="11" fillId="15" borderId="6" numFmtId="2" xfId="3" applyNumberFormat="1" applyFont="1" applyFill="1" applyBorder="1" applyAlignment="1">
      <alignment horizontal="center" vertical="center" wrapText="1"/>
    </xf>
    <xf fontId="11" fillId="12" borderId="6" numFmtId="161" xfId="3" applyNumberFormat="1" applyFont="1" applyFill="1" applyBorder="1" applyAlignment="1">
      <alignment horizontal="center" vertical="center" wrapText="1"/>
    </xf>
    <xf fontId="9" fillId="14" borderId="0" numFmtId="0" xfId="0" applyFont="1" applyFill="1"/>
    <xf fontId="9" fillId="10" borderId="0" numFmtId="0" xfId="0" applyFont="1" applyFill="1"/>
    <xf fontId="11" fillId="11" borderId="6" numFmtId="161" xfId="3" applyNumberFormat="1" applyFont="1" applyFill="1" applyBorder="1" applyAlignment="1">
      <alignment horizontal="center" vertical="center" wrapText="1"/>
    </xf>
    <xf fontId="10" fillId="7" borderId="0" numFmtId="0" xfId="0" applyFont="1" applyFill="1"/>
    <xf fontId="10" fillId="0" borderId="0" numFmtId="0" xfId="0" applyFont="1"/>
    <xf fontId="9" fillId="0" borderId="0" numFmtId="161" xfId="0" applyNumberFormat="1" applyFont="1"/>
    <xf fontId="9" fillId="8" borderId="0" numFmtId="0" xfId="0" applyFont="1" applyFill="1"/>
    <xf fontId="11" fillId="0" borderId="11" numFmtId="161" xfId="0" applyNumberFormat="1" applyFont="1" applyBorder="1" applyAlignment="1">
      <alignment horizontal="center" vertical="center" wrapText="1"/>
    </xf>
    <xf fontId="11" fillId="0" borderId="12" numFmtId="161" xfId="0" applyNumberFormat="1" applyFont="1" applyBorder="1" applyAlignment="1">
      <alignment horizontal="center" vertical="center" wrapText="1"/>
    </xf>
    <xf fontId="11" fillId="0" borderId="13" numFmtId="161" xfId="0" applyNumberFormat="1" applyFont="1" applyBorder="1" applyAlignment="1">
      <alignment horizontal="center" vertical="center" wrapText="1"/>
    </xf>
    <xf fontId="9" fillId="0" borderId="0" numFmtId="14" xfId="0" applyNumberFormat="1" applyFont="1" applyAlignment="1">
      <alignment horizontal="center" vertical="center" wrapText="1"/>
    </xf>
    <xf fontId="14" fillId="0" borderId="0" numFmtId="0" xfId="0" applyFont="1" applyAlignment="1">
      <alignment horizontal="center" vertical="center" wrapText="1"/>
    </xf>
    <xf fontId="11" fillId="0" borderId="6" numFmtId="0" xfId="0" applyFont="1" applyBorder="1" applyAlignment="1">
      <alignment horizontal="center" vertical="top" wrapText="1"/>
    </xf>
    <xf fontId="13" fillId="0" borderId="6" numFmtId="161" xfId="0" applyNumberFormat="1" applyFont="1" applyBorder="1" applyAlignment="1">
      <alignment horizontal="center" vertical="top" wrapText="1"/>
    </xf>
    <xf fontId="13" fillId="0" borderId="6" numFmtId="0" xfId="0" applyFont="1" applyBorder="1" applyAlignment="1">
      <alignment horizontal="center" vertical="top" wrapText="1"/>
    </xf>
    <xf fontId="16" fillId="0" borderId="0" numFmtId="0" xfId="0" applyFont="1" applyAlignment="1">
      <alignment horizontal="center" vertical="center" wrapText="1"/>
    </xf>
    <xf fontId="10" fillId="0" borderId="0" numFmtId="4" xfId="0" applyNumberFormat="1" applyFont="1" applyAlignment="1">
      <alignment horizontal="center" vertical="center" wrapText="1"/>
    </xf>
    <xf fontId="11" fillId="0" borderId="6" numFmtId="0" xfId="0" applyFont="1" applyBorder="1" applyAlignment="1">
      <alignment vertical="center" wrapText="1"/>
    </xf>
  </cellXfs>
  <cellStyles count="4">
    <cellStyle name="Нейтральный" xfId="1" builtinId="28"/>
    <cellStyle name="Обычный" xfId="0" builtinId="0"/>
    <cellStyle name="Плохой" xfId="2" builtinId="27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A1" activeCellId="0" sqref="A1"/>
    </sheetView>
  </sheetViews>
  <sheetFormatPr defaultRowHeight="14.25"/>
  <cols>
    <col customWidth="1" min="2" max="2" width="20.421875"/>
    <col customWidth="1" min="3" max="3" width="11.8515625"/>
    <col customWidth="1" min="4" max="4" width="9.57421875"/>
    <col customWidth="1" min="5" max="5" width="12.140625"/>
    <col customWidth="1" min="6" max="6" width="9.57421875"/>
    <col customWidth="1" min="7" max="7" width="12.140625"/>
    <col customWidth="1" min="8" max="8" width="9.8515625"/>
    <col customWidth="1" min="9" max="9" style="1" width="11.7109375"/>
    <col customWidth="1" min="10" max="10" style="1" width="15.140625"/>
    <col customWidth="1" min="11" max="11" width="14.140625"/>
    <col customWidth="1" min="12" max="12" width="13.57421875"/>
  </cols>
  <sheetData>
    <row r="2" ht="14.25">
      <c r="B2" s="2" t="s">
        <v>0</v>
      </c>
      <c r="C2" s="2" t="s">
        <v>1</v>
      </c>
      <c r="D2" s="2"/>
      <c r="E2" s="2"/>
      <c r="F2" s="2"/>
      <c r="G2" s="2"/>
      <c r="H2" s="2"/>
      <c r="I2" s="3" t="s">
        <v>2</v>
      </c>
      <c r="J2" s="3"/>
      <c r="K2" s="4" t="s">
        <v>3</v>
      </c>
      <c r="L2" s="4" t="s">
        <v>4</v>
      </c>
    </row>
    <row r="3" ht="14.25">
      <c r="B3" s="2"/>
      <c r="C3" s="5" t="s">
        <v>5</v>
      </c>
      <c r="D3" s="5"/>
      <c r="E3" s="5"/>
      <c r="F3" s="5"/>
      <c r="G3" s="5"/>
      <c r="H3" s="5"/>
      <c r="I3" s="3"/>
      <c r="J3" s="3"/>
      <c r="K3" s="4"/>
      <c r="L3" s="4"/>
    </row>
    <row r="4" ht="56.25" customHeight="1">
      <c r="B4" s="2"/>
      <c r="C4" s="6" t="s">
        <v>6</v>
      </c>
      <c r="D4" s="6"/>
      <c r="E4" s="6" t="s">
        <v>7</v>
      </c>
      <c r="F4" s="6"/>
      <c r="G4" s="6" t="s">
        <v>8</v>
      </c>
      <c r="H4" s="6"/>
      <c r="I4" s="3" t="s">
        <v>9</v>
      </c>
      <c r="J4" s="3" t="s">
        <v>10</v>
      </c>
      <c r="K4" s="4"/>
      <c r="L4" s="4"/>
    </row>
    <row r="5" ht="14.25" customHeight="1">
      <c r="B5" s="2"/>
      <c r="C5" s="7">
        <v>0.34999999999999998</v>
      </c>
      <c r="D5" s="7"/>
      <c r="E5" s="7">
        <v>0.29999999999999999</v>
      </c>
      <c r="F5" s="7"/>
      <c r="G5" s="7">
        <v>0.20000000000000001</v>
      </c>
      <c r="H5" s="7"/>
      <c r="I5" s="3"/>
      <c r="J5" s="3"/>
      <c r="K5" s="4"/>
      <c r="L5" s="4"/>
    </row>
    <row r="6" ht="33" customHeight="1">
      <c r="B6" s="2"/>
      <c r="C6" s="8" t="s">
        <v>9</v>
      </c>
      <c r="D6" s="8" t="s">
        <v>11</v>
      </c>
      <c r="E6" s="8" t="s">
        <v>9</v>
      </c>
      <c r="F6" s="8" t="s">
        <v>11</v>
      </c>
      <c r="G6" s="8" t="s">
        <v>9</v>
      </c>
      <c r="H6" s="8" t="s">
        <v>11</v>
      </c>
      <c r="I6" s="3"/>
      <c r="J6" s="3"/>
      <c r="K6" s="4"/>
      <c r="L6" s="4"/>
    </row>
    <row r="7" ht="15">
      <c r="B7" s="9" t="s">
        <v>12</v>
      </c>
      <c r="C7" s="10">
        <v>1.1199999999999999</v>
      </c>
      <c r="D7" s="10">
        <v>0.91699999999999993</v>
      </c>
      <c r="E7" s="10">
        <v>1.5</v>
      </c>
      <c r="F7" s="10">
        <v>1.5</v>
      </c>
      <c r="G7" s="10">
        <v>0.20000000000000001</v>
      </c>
      <c r="H7" s="10">
        <v>0.20000000000000001</v>
      </c>
      <c r="I7" s="11">
        <v>2.8200000000000003</v>
      </c>
      <c r="J7" s="11">
        <v>2.617</v>
      </c>
      <c r="K7" s="12">
        <v>92.801418439716301</v>
      </c>
      <c r="L7" s="13">
        <v>3</v>
      </c>
    </row>
    <row r="8" ht="15">
      <c r="B8" s="9" t="s">
        <v>13</v>
      </c>
      <c r="C8" s="10">
        <v>0.69999999999999996</v>
      </c>
      <c r="D8" s="10">
        <v>0.69999999999999996</v>
      </c>
      <c r="E8" s="10">
        <v>0</v>
      </c>
      <c r="F8" s="10">
        <v>0</v>
      </c>
      <c r="G8" s="10">
        <v>1</v>
      </c>
      <c r="H8" s="10">
        <v>1</v>
      </c>
      <c r="I8" s="11">
        <v>1.7</v>
      </c>
      <c r="J8" s="11">
        <v>1.7</v>
      </c>
      <c r="K8" s="12">
        <v>100</v>
      </c>
      <c r="L8" s="13">
        <v>3</v>
      </c>
    </row>
    <row r="9" ht="15">
      <c r="B9" s="9" t="s">
        <v>14</v>
      </c>
      <c r="C9" s="10">
        <v>0.69999999999999996</v>
      </c>
      <c r="D9" s="10">
        <v>0.69999999999999996</v>
      </c>
      <c r="E9" s="10">
        <v>1.2</v>
      </c>
      <c r="F9" s="10">
        <v>1.2</v>
      </c>
      <c r="G9" s="10">
        <v>0.20000000000000001</v>
      </c>
      <c r="H9" s="10">
        <v>0.20000000000000001</v>
      </c>
      <c r="I9" s="11">
        <v>2.1000000000000001</v>
      </c>
      <c r="J9" s="11">
        <v>2.1000000000000001</v>
      </c>
      <c r="K9" s="12">
        <v>100</v>
      </c>
      <c r="L9" s="13">
        <v>3</v>
      </c>
    </row>
    <row r="10" ht="15">
      <c r="B10" s="9" t="s">
        <v>15</v>
      </c>
      <c r="C10" s="10">
        <v>0.52499999999999991</v>
      </c>
      <c r="D10" s="10">
        <v>0.52499999999999991</v>
      </c>
      <c r="E10" s="10">
        <v>0</v>
      </c>
      <c r="F10" s="10">
        <v>0</v>
      </c>
      <c r="G10" s="10">
        <v>0.40000000000000002</v>
      </c>
      <c r="H10" s="10">
        <v>0.40000000000000002</v>
      </c>
      <c r="I10" s="11">
        <v>0.92499999999999993</v>
      </c>
      <c r="J10" s="11">
        <v>0.92499999999999993</v>
      </c>
      <c r="K10" s="12">
        <v>100</v>
      </c>
      <c r="L10" s="13">
        <v>3</v>
      </c>
    </row>
    <row r="11" ht="15">
      <c r="B11" s="9" t="s">
        <v>16</v>
      </c>
      <c r="C11" s="10">
        <v>1.1199999999999999</v>
      </c>
      <c r="D11" s="10">
        <v>1.0499999999999998</v>
      </c>
      <c r="E11" s="10">
        <v>1.2</v>
      </c>
      <c r="F11" s="10">
        <v>1.2</v>
      </c>
      <c r="G11" s="13">
        <v>1</v>
      </c>
      <c r="H11" s="13">
        <v>1</v>
      </c>
      <c r="I11" s="11">
        <v>3.3199999999999998</v>
      </c>
      <c r="J11" s="11">
        <v>3.25</v>
      </c>
      <c r="K11" s="12">
        <v>97.891566265060248</v>
      </c>
      <c r="L11" s="13">
        <v>3</v>
      </c>
    </row>
    <row r="12" ht="15">
      <c r="B12" s="9" t="s">
        <v>17</v>
      </c>
      <c r="C12" s="10">
        <v>1.1199999999999999</v>
      </c>
      <c r="D12" s="10">
        <v>0.81200000000000006</v>
      </c>
      <c r="E12" s="10">
        <v>0</v>
      </c>
      <c r="F12" s="10">
        <v>0</v>
      </c>
      <c r="G12" s="13">
        <v>0.80000000000000004</v>
      </c>
      <c r="H12" s="13">
        <v>0.80000000000000004</v>
      </c>
      <c r="I12" s="11">
        <v>1.9199999999999999</v>
      </c>
      <c r="J12" s="11">
        <v>1.6120000000000001</v>
      </c>
      <c r="K12" s="12">
        <v>83.958333333333343</v>
      </c>
      <c r="L12" s="13">
        <v>2.5</v>
      </c>
    </row>
    <row r="13" ht="15">
      <c r="B13" s="9" t="s">
        <v>18</v>
      </c>
      <c r="C13" s="10">
        <v>1.1199999999999999</v>
      </c>
      <c r="D13" s="10">
        <v>0.95199999999999996</v>
      </c>
      <c r="E13" s="10">
        <v>0</v>
      </c>
      <c r="F13" s="10">
        <v>0</v>
      </c>
      <c r="G13" s="10">
        <v>1</v>
      </c>
      <c r="H13" s="10">
        <v>1</v>
      </c>
      <c r="I13" s="11">
        <v>2.1200000000000001</v>
      </c>
      <c r="J13" s="11">
        <v>1.952</v>
      </c>
      <c r="K13" s="12">
        <v>92.075471698113205</v>
      </c>
      <c r="L13" s="13">
        <v>3</v>
      </c>
    </row>
    <row r="14" ht="15">
      <c r="B14" s="9" t="s">
        <v>19</v>
      </c>
      <c r="C14" s="10">
        <v>1.47</v>
      </c>
      <c r="D14" s="10">
        <v>1.0499999999999998</v>
      </c>
      <c r="E14" s="10">
        <v>1.5</v>
      </c>
      <c r="F14" s="10">
        <v>1.5</v>
      </c>
      <c r="G14" s="10">
        <v>0.20000000000000001</v>
      </c>
      <c r="H14" s="10">
        <v>0.20000000000000001</v>
      </c>
      <c r="I14" s="11">
        <v>3.1699999999999999</v>
      </c>
      <c r="J14" s="11">
        <v>2.75</v>
      </c>
      <c r="K14" s="12">
        <v>86.750788643533127</v>
      </c>
      <c r="L14" s="14">
        <v>2.5</v>
      </c>
    </row>
    <row r="15" ht="15">
      <c r="B15" s="9" t="s">
        <v>20</v>
      </c>
      <c r="C15" s="10">
        <v>1.365</v>
      </c>
      <c r="D15" s="10">
        <v>1.2949999999999999</v>
      </c>
      <c r="E15" s="10">
        <v>0</v>
      </c>
      <c r="F15" s="10">
        <v>0</v>
      </c>
      <c r="G15" s="10">
        <v>0.80000000000000004</v>
      </c>
      <c r="H15" s="10">
        <v>0.80000000000000004</v>
      </c>
      <c r="I15" s="11">
        <v>2.165</v>
      </c>
      <c r="J15" s="11">
        <v>2.0949999999999998</v>
      </c>
      <c r="K15" s="12">
        <v>96.766743648960727</v>
      </c>
      <c r="L15" s="13">
        <v>3</v>
      </c>
    </row>
    <row r="16" ht="15">
      <c r="B16" s="9" t="s">
        <v>21</v>
      </c>
      <c r="C16" s="10">
        <v>1.47</v>
      </c>
      <c r="D16" s="10">
        <v>1.302</v>
      </c>
      <c r="E16" s="10">
        <v>1.2</v>
      </c>
      <c r="F16" s="10">
        <v>1.2</v>
      </c>
      <c r="G16" s="13">
        <v>0.80000000000000004</v>
      </c>
      <c r="H16" s="13">
        <v>0.80000000000000004</v>
      </c>
      <c r="I16" s="11">
        <v>3.4699999999999998</v>
      </c>
      <c r="J16" s="11">
        <v>3.3019999999999996</v>
      </c>
      <c r="K16" s="12">
        <v>95.15850144092218</v>
      </c>
      <c r="L16" s="13">
        <v>3</v>
      </c>
    </row>
    <row r="17" ht="15">
      <c r="B17" s="9" t="s">
        <v>22</v>
      </c>
      <c r="C17" s="10">
        <v>1.1199999999999999</v>
      </c>
      <c r="D17" s="10">
        <v>1.1199999999999999</v>
      </c>
      <c r="E17" s="10">
        <v>1.2</v>
      </c>
      <c r="F17" s="10">
        <v>0.23999999999999999</v>
      </c>
      <c r="G17" s="10">
        <v>0.20000000000000001</v>
      </c>
      <c r="H17" s="10">
        <v>0.20000000000000001</v>
      </c>
      <c r="I17" s="11">
        <v>2.52</v>
      </c>
      <c r="J17" s="11">
        <v>1.5599999999999998</v>
      </c>
      <c r="K17" s="12">
        <v>61.904761904761898</v>
      </c>
      <c r="L17" s="14">
        <v>1</v>
      </c>
    </row>
    <row r="18" ht="15">
      <c r="B18" s="9" t="s">
        <v>23</v>
      </c>
      <c r="C18" s="10">
        <v>0.69999999999999996</v>
      </c>
      <c r="D18" s="10">
        <v>0.69999999999999996</v>
      </c>
      <c r="E18" s="10">
        <v>1.2</v>
      </c>
      <c r="F18" s="10">
        <v>1.2</v>
      </c>
      <c r="G18" s="13">
        <v>0.20000000000000001</v>
      </c>
      <c r="H18" s="13">
        <v>0.20000000000000001</v>
      </c>
      <c r="I18" s="11">
        <v>2.1000000000000001</v>
      </c>
      <c r="J18" s="11">
        <v>2.1000000000000001</v>
      </c>
      <c r="K18" s="12">
        <v>100</v>
      </c>
      <c r="L18" s="13">
        <v>3</v>
      </c>
    </row>
    <row r="19" ht="15">
      <c r="B19" s="9" t="s">
        <v>24</v>
      </c>
      <c r="C19" s="10">
        <v>1.1199999999999999</v>
      </c>
      <c r="D19" s="10">
        <v>1.1199999999999999</v>
      </c>
      <c r="E19" s="10">
        <v>1.5</v>
      </c>
      <c r="F19" s="10">
        <v>1.5</v>
      </c>
      <c r="G19" s="10">
        <v>0.20000000000000001</v>
      </c>
      <c r="H19" s="10">
        <v>0.20000000000000001</v>
      </c>
      <c r="I19" s="11">
        <v>2.8200000000000003</v>
      </c>
      <c r="J19" s="11">
        <v>2.8200000000000003</v>
      </c>
      <c r="K19" s="12">
        <v>100</v>
      </c>
      <c r="L19" s="13">
        <v>3</v>
      </c>
    </row>
    <row r="20" ht="15">
      <c r="B20" s="15" t="s">
        <v>25</v>
      </c>
      <c r="C20" s="16">
        <v>1.1199999999999999</v>
      </c>
      <c r="D20" s="16">
        <v>1.1199999999999999</v>
      </c>
      <c r="E20" s="16">
        <v>1.2</v>
      </c>
      <c r="F20" s="16">
        <v>1.2</v>
      </c>
      <c r="G20" s="16">
        <v>0.20000000000000001</v>
      </c>
      <c r="H20" s="16">
        <v>0.20000000000000001</v>
      </c>
      <c r="I20" s="11">
        <v>2.52</v>
      </c>
      <c r="J20" s="11">
        <v>2.52</v>
      </c>
      <c r="K20" s="17">
        <v>100</v>
      </c>
      <c r="L20" s="14">
        <v>3</v>
      </c>
    </row>
    <row r="21" ht="15">
      <c r="B21" s="15" t="s">
        <v>26</v>
      </c>
      <c r="C21" s="16">
        <v>1.0149999999999999</v>
      </c>
      <c r="D21" s="16">
        <v>1.0149999999999999</v>
      </c>
      <c r="E21" s="16">
        <v>0</v>
      </c>
      <c r="F21" s="16">
        <v>0</v>
      </c>
      <c r="G21" s="14">
        <v>0.20000000000000001</v>
      </c>
      <c r="H21" s="14">
        <v>0.20000000000000001</v>
      </c>
      <c r="I21" s="11">
        <v>1.2149999999999999</v>
      </c>
      <c r="J21" s="11">
        <v>1.2149999999999999</v>
      </c>
      <c r="K21" s="17">
        <v>100</v>
      </c>
      <c r="L21" s="14">
        <v>3</v>
      </c>
    </row>
    <row r="22" ht="15" customHeight="1">
      <c r="B22" s="15" t="s">
        <v>27</v>
      </c>
      <c r="C22" s="16">
        <v>1.1199999999999999</v>
      </c>
      <c r="D22" s="16">
        <v>1.1199999999999999</v>
      </c>
      <c r="E22" s="16">
        <v>1.2</v>
      </c>
      <c r="F22" s="16">
        <v>1.2</v>
      </c>
      <c r="G22" s="16">
        <v>0.80000000000000004</v>
      </c>
      <c r="H22" s="16">
        <v>0.80000000000000004</v>
      </c>
      <c r="I22" s="11">
        <v>3.1200000000000001</v>
      </c>
      <c r="J22" s="11">
        <v>3.1200000000000001</v>
      </c>
      <c r="K22" s="17">
        <v>100</v>
      </c>
      <c r="L22" s="14">
        <v>3</v>
      </c>
    </row>
    <row r="23" ht="15">
      <c r="B23" s="15" t="s">
        <v>28</v>
      </c>
      <c r="C23" s="16">
        <v>1.1199999999999999</v>
      </c>
      <c r="D23" s="16">
        <v>1.1199999999999999</v>
      </c>
      <c r="E23" s="16">
        <v>0</v>
      </c>
      <c r="F23" s="16">
        <v>0</v>
      </c>
      <c r="G23" s="16">
        <v>1</v>
      </c>
      <c r="H23" s="16">
        <v>1</v>
      </c>
      <c r="I23" s="11">
        <v>2.1200000000000001</v>
      </c>
      <c r="J23" s="11">
        <v>2.1200000000000001</v>
      </c>
      <c r="K23" s="17">
        <v>100</v>
      </c>
      <c r="L23" s="14">
        <v>3</v>
      </c>
    </row>
    <row r="24" ht="14.25" hidden="1">
      <c r="B24" s="15" t="s">
        <v>29</v>
      </c>
      <c r="C24" s="16">
        <v>0.4375</v>
      </c>
      <c r="D24" s="16">
        <v>0.17499999999999999</v>
      </c>
      <c r="E24" s="16" t="s">
        <v>30</v>
      </c>
      <c r="F24" s="16" t="s">
        <v>30</v>
      </c>
      <c r="G24" s="16">
        <v>0.80000000000000004</v>
      </c>
      <c r="H24" s="16">
        <v>0.80000000000000004</v>
      </c>
      <c r="I24" s="11">
        <v>1.2375</v>
      </c>
      <c r="J24" s="11">
        <v>0.97500000000000009</v>
      </c>
      <c r="K24" s="17">
        <v>78.787878787878796</v>
      </c>
      <c r="L24" s="14"/>
    </row>
    <row r="25" ht="14.25" hidden="1">
      <c r="B25" s="15" t="s">
        <v>31</v>
      </c>
      <c r="C25" s="16">
        <v>0.4375</v>
      </c>
      <c r="D25" s="16">
        <v>0.17499999999999999</v>
      </c>
      <c r="E25" s="16" t="s">
        <v>30</v>
      </c>
      <c r="F25" s="16" t="s">
        <v>30</v>
      </c>
      <c r="G25" s="16" t="s">
        <v>30</v>
      </c>
      <c r="H25" s="16" t="s">
        <v>30</v>
      </c>
      <c r="I25" s="11">
        <v>0.4375</v>
      </c>
      <c r="J25" s="11">
        <v>0.17499999999999999</v>
      </c>
      <c r="K25" s="17">
        <v>40</v>
      </c>
      <c r="L25" s="14"/>
    </row>
    <row r="26" ht="14.25" hidden="1">
      <c r="B26" s="15" t="s">
        <v>32</v>
      </c>
      <c r="C26" s="16">
        <v>0.4375</v>
      </c>
      <c r="D26" s="16">
        <v>0.17499999999999999</v>
      </c>
      <c r="E26" s="16" t="s">
        <v>30</v>
      </c>
      <c r="F26" s="16" t="s">
        <v>30</v>
      </c>
      <c r="G26" s="16" t="s">
        <v>30</v>
      </c>
      <c r="H26" s="16" t="s">
        <v>30</v>
      </c>
      <c r="I26" s="11">
        <v>0.4375</v>
      </c>
      <c r="J26" s="11">
        <v>0.17499999999999999</v>
      </c>
      <c r="K26" s="17">
        <v>40</v>
      </c>
      <c r="L26" s="14"/>
    </row>
    <row r="27" ht="15">
      <c r="B27" s="18" t="s">
        <v>33</v>
      </c>
      <c r="C27" s="16">
        <v>1.47</v>
      </c>
      <c r="D27" s="16">
        <v>1.47</v>
      </c>
      <c r="E27" s="16">
        <v>1.5</v>
      </c>
      <c r="F27" s="16">
        <v>1.26</v>
      </c>
      <c r="G27" s="14">
        <v>0.20000000000000001</v>
      </c>
      <c r="H27" s="14">
        <v>0.20000000000000001</v>
      </c>
      <c r="I27" s="11">
        <v>3.1699999999999999</v>
      </c>
      <c r="J27" s="11">
        <v>2.9300000000000002</v>
      </c>
      <c r="K27" s="17">
        <v>92.429022082018932</v>
      </c>
      <c r="L27" s="14">
        <v>3</v>
      </c>
    </row>
    <row r="28" ht="15">
      <c r="B28" s="18" t="s">
        <v>34</v>
      </c>
      <c r="C28" s="16">
        <v>0.69999999999999996</v>
      </c>
      <c r="D28" s="16">
        <v>0.63</v>
      </c>
      <c r="E28" s="16">
        <v>1.5</v>
      </c>
      <c r="F28" s="16">
        <v>1.5</v>
      </c>
      <c r="G28" s="16">
        <v>0.20000000000000001</v>
      </c>
      <c r="H28" s="16">
        <v>0.20000000000000001</v>
      </c>
      <c r="I28" s="11">
        <v>2.4000000000000004</v>
      </c>
      <c r="J28" s="11">
        <v>2.3300000000000001</v>
      </c>
      <c r="K28" s="17">
        <v>97.083333333333314</v>
      </c>
      <c r="L28" s="14">
        <v>3</v>
      </c>
    </row>
    <row r="29" ht="15">
      <c r="B29" s="9" t="s">
        <v>35</v>
      </c>
      <c r="C29" s="10">
        <v>1.0149999999999999</v>
      </c>
      <c r="D29" s="10">
        <v>0.94499999999999995</v>
      </c>
      <c r="E29" s="10">
        <v>1.2</v>
      </c>
      <c r="F29" s="10">
        <v>1.2</v>
      </c>
      <c r="G29" s="13">
        <v>0.20000000000000001</v>
      </c>
      <c r="H29" s="13">
        <v>0.20000000000000001</v>
      </c>
      <c r="I29" s="11">
        <v>2.415</v>
      </c>
      <c r="J29" s="11">
        <v>2.3450000000000002</v>
      </c>
      <c r="K29" s="12">
        <v>97.101449275362327</v>
      </c>
      <c r="L29" s="13">
        <v>3</v>
      </c>
    </row>
    <row r="30" ht="15">
      <c r="B30" s="9" t="s">
        <v>36</v>
      </c>
      <c r="C30" s="10">
        <v>0.69999999999999996</v>
      </c>
      <c r="D30" s="10">
        <v>0.69999999999999996</v>
      </c>
      <c r="E30" s="10">
        <v>1.2</v>
      </c>
      <c r="F30" s="10">
        <v>1.2</v>
      </c>
      <c r="G30" s="10">
        <v>0.20000000000000001</v>
      </c>
      <c r="H30" s="10">
        <v>0.20000000000000001</v>
      </c>
      <c r="I30" s="11">
        <v>2.1000000000000001</v>
      </c>
      <c r="J30" s="11">
        <v>2.1000000000000001</v>
      </c>
      <c r="K30" s="12">
        <v>100</v>
      </c>
      <c r="L30" s="13">
        <v>3</v>
      </c>
    </row>
    <row r="31" ht="15">
      <c r="B31" s="9" t="s">
        <v>37</v>
      </c>
      <c r="C31" s="10">
        <v>0.69999999999999996</v>
      </c>
      <c r="D31" s="10">
        <v>0.63</v>
      </c>
      <c r="E31" s="10">
        <v>1.2</v>
      </c>
      <c r="F31" s="10">
        <v>1.2</v>
      </c>
      <c r="G31" s="10">
        <v>0.20000000000000001</v>
      </c>
      <c r="H31" s="10">
        <v>0.20000000000000001</v>
      </c>
      <c r="I31" s="11">
        <v>2.1000000000000001</v>
      </c>
      <c r="J31" s="11">
        <v>2.0300000000000002</v>
      </c>
      <c r="K31" s="12">
        <v>96.666666666666686</v>
      </c>
      <c r="L31" s="13">
        <v>3</v>
      </c>
    </row>
    <row r="32" ht="15">
      <c r="B32" s="9" t="s">
        <v>38</v>
      </c>
      <c r="C32" s="10">
        <v>0.69999999999999996</v>
      </c>
      <c r="D32" s="10">
        <v>0.66499999999999992</v>
      </c>
      <c r="E32" s="10">
        <v>1.2</v>
      </c>
      <c r="F32" s="10">
        <v>1.2</v>
      </c>
      <c r="G32" s="10">
        <v>0.20000000000000001</v>
      </c>
      <c r="H32" s="10">
        <v>0.20000000000000001</v>
      </c>
      <c r="I32" s="11">
        <v>2.1000000000000001</v>
      </c>
      <c r="J32" s="11">
        <v>2.0649999999999999</v>
      </c>
      <c r="K32" s="12">
        <v>98.333333333333329</v>
      </c>
      <c r="L32" s="13">
        <v>3</v>
      </c>
    </row>
    <row r="33" ht="15">
      <c r="B33" s="9" t="s">
        <v>39</v>
      </c>
      <c r="C33" s="10">
        <v>0.69999999999999996</v>
      </c>
      <c r="D33" s="10">
        <v>0.66499999999999992</v>
      </c>
      <c r="E33" s="10">
        <v>1.2</v>
      </c>
      <c r="F33" s="10">
        <v>1.2</v>
      </c>
      <c r="G33" s="13">
        <v>0.20000000000000001</v>
      </c>
      <c r="H33" s="13">
        <v>0.20000000000000001</v>
      </c>
      <c r="I33" s="11">
        <v>2.1000000000000001</v>
      </c>
      <c r="J33" s="11">
        <v>2.0649999999999999</v>
      </c>
      <c r="K33" s="12">
        <v>98.333333333333329</v>
      </c>
      <c r="L33" s="13">
        <v>3</v>
      </c>
    </row>
    <row r="34" ht="15">
      <c r="B34" s="9" t="s">
        <v>40</v>
      </c>
      <c r="C34" s="10">
        <v>1.0149999999999999</v>
      </c>
      <c r="D34" s="10">
        <v>1.0149999999999999</v>
      </c>
      <c r="E34" s="10">
        <v>1.2</v>
      </c>
      <c r="F34" s="10">
        <v>1.2</v>
      </c>
      <c r="G34" s="10">
        <v>0.20000000000000001</v>
      </c>
      <c r="H34" s="10">
        <v>0.20000000000000001</v>
      </c>
      <c r="I34" s="11">
        <v>2.415</v>
      </c>
      <c r="J34" s="11">
        <v>2.415</v>
      </c>
      <c r="K34" s="12">
        <v>100</v>
      </c>
      <c r="L34" s="13">
        <v>3</v>
      </c>
    </row>
    <row r="35" ht="15">
      <c r="B35" s="9" t="s">
        <v>41</v>
      </c>
      <c r="C35" s="10">
        <v>0.69999999999999996</v>
      </c>
      <c r="D35" s="10">
        <v>0.69999999999999996</v>
      </c>
      <c r="E35" s="10">
        <v>1.2</v>
      </c>
      <c r="F35" s="10">
        <v>1.2</v>
      </c>
      <c r="G35" s="10">
        <v>0.20000000000000001</v>
      </c>
      <c r="H35" s="10">
        <v>0.20000000000000001</v>
      </c>
      <c r="I35" s="11">
        <v>2.1000000000000001</v>
      </c>
      <c r="J35" s="11">
        <v>2.1000000000000001</v>
      </c>
      <c r="K35" s="12">
        <v>100</v>
      </c>
      <c r="L35" s="13">
        <v>3</v>
      </c>
    </row>
    <row r="36" ht="15">
      <c r="B36" s="9" t="s">
        <v>42</v>
      </c>
      <c r="C36" s="10">
        <v>0.69999999999999996</v>
      </c>
      <c r="D36" s="10">
        <v>0.69999999999999996</v>
      </c>
      <c r="E36" s="10">
        <v>0</v>
      </c>
      <c r="F36" s="10">
        <v>0</v>
      </c>
      <c r="G36" s="10">
        <v>0.20000000000000001</v>
      </c>
      <c r="H36" s="10">
        <v>0.20000000000000001</v>
      </c>
      <c r="I36" s="11">
        <v>0.89999999999999991</v>
      </c>
      <c r="J36" s="11">
        <v>0.89999999999999991</v>
      </c>
      <c r="K36" s="12">
        <v>100</v>
      </c>
      <c r="L36" s="13">
        <v>3</v>
      </c>
    </row>
  </sheetData>
  <mergeCells count="14">
    <mergeCell ref="B2:B6"/>
    <mergeCell ref="C2:H2"/>
    <mergeCell ref="I2:J3"/>
    <mergeCell ref="K2:K6"/>
    <mergeCell ref="L2:L6"/>
    <mergeCell ref="C3:H3"/>
    <mergeCell ref="C4:D4"/>
    <mergeCell ref="E4:F4"/>
    <mergeCell ref="G4:H4"/>
    <mergeCell ref="I4:I6"/>
    <mergeCell ref="J4:J6"/>
    <mergeCell ref="C5:D5"/>
    <mergeCell ref="E5:F5"/>
    <mergeCell ref="G5:H5"/>
  </mergeCells>
  <printOptions headings="0" gridLines="0"/>
  <pageMargins left="0.19685039370078738" right="0.19685039370078738" top="0.19685039370078738" bottom="0.19685039370078738" header="0.29999999999999999" footer="0.29999999999999999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1"/>
  </sheetPr>
  <sheetViews>
    <sheetView view="pageBreakPreview" zoomScale="100" workbookViewId="0">
      <selection activeCell="L12" activeCellId="0" sqref="L12"/>
    </sheetView>
  </sheetViews>
  <sheetFormatPr defaultRowHeight="14.25"/>
  <cols>
    <col customWidth="1" min="1" max="1" style="19" width="28.7109375"/>
    <col customWidth="1" min="2" max="2" style="19" width="15.140625"/>
    <col customWidth="1" min="3" max="3" style="19" width="13.28515625"/>
    <col customWidth="1" min="4" max="4" style="19" width="11.85546875"/>
    <col customWidth="1" min="5" max="5" style="19" width="13.28515625"/>
    <col customWidth="1" min="6" max="6" style="19" width="14.28515625"/>
    <col customWidth="1" min="7" max="7" style="19" width="13.28515625"/>
    <col customWidth="1" min="8" max="8" style="19" width="12"/>
    <col customWidth="1" min="9" max="9" style="19" width="13.28515625"/>
    <col customWidth="1" min="10" max="10" style="19" width="14"/>
    <col customWidth="1" min="11" max="11" style="19" width="13.28515625"/>
    <col customWidth="1" min="12" max="12" style="19" width="12.28515625"/>
    <col customWidth="1" min="13" max="13" style="19" width="13.28515625"/>
    <col customWidth="1" min="14" max="14" style="20" width="11.28515625"/>
    <col customWidth="1" min="15" max="15" style="20" width="13.140625"/>
    <col customWidth="1" min="16" max="16" style="19" width="14"/>
    <col customWidth="1" min="17" max="17" style="19" width="18.7109375"/>
    <col min="18" max="259" style="19" width="9.140625"/>
    <col customWidth="1" min="260" max="260" style="19" width="15.140625"/>
    <col customWidth="1" min="261" max="261" style="19" width="1.28515625"/>
    <col customWidth="1" min="262" max="263" style="19" width="14.28515625"/>
    <col customWidth="1" min="264" max="265" style="19" width="14"/>
    <col customWidth="1" min="266" max="267" style="19" width="12.28515625"/>
    <col customWidth="1" min="268" max="268" style="19" width="14.28515625"/>
    <col customWidth="1" min="269" max="269" style="19" width="13.5703125"/>
    <col customWidth="1" min="270" max="271" style="19" width="17"/>
    <col customWidth="1" min="272" max="272" style="19" width="15.140625"/>
    <col customWidth="1" min="273" max="273" style="19" width="18.7109375"/>
    <col min="274" max="515" style="19" width="9.140625"/>
    <col customWidth="1" min="516" max="516" style="19" width="15.140625"/>
    <col customWidth="1" min="517" max="517" style="19" width="1.28515625"/>
    <col customWidth="1" min="518" max="519" style="19" width="14.28515625"/>
    <col customWidth="1" min="520" max="521" style="19" width="14"/>
    <col customWidth="1" min="522" max="523" style="19" width="12.28515625"/>
    <col customWidth="1" min="524" max="524" style="19" width="14.28515625"/>
    <col customWidth="1" min="525" max="525" style="19" width="13.5703125"/>
    <col customWidth="1" min="526" max="527" style="19" width="17"/>
    <col customWidth="1" min="528" max="528" style="19" width="15.140625"/>
    <col customWidth="1" min="529" max="529" style="19" width="18.7109375"/>
    <col min="530" max="771" style="19" width="9.140625"/>
    <col customWidth="1" min="772" max="772" style="19" width="15.140625"/>
    <col customWidth="1" min="773" max="773" style="19" width="1.28515625"/>
    <col customWidth="1" min="774" max="775" style="19" width="14.28515625"/>
    <col customWidth="1" min="776" max="777" style="19" width="14"/>
    <col customWidth="1" min="778" max="779" style="19" width="12.28515625"/>
    <col customWidth="1" min="780" max="780" style="19" width="14.28515625"/>
    <col customWidth="1" min="781" max="781" style="19" width="13.5703125"/>
    <col customWidth="1" min="782" max="783" style="19" width="17"/>
    <col customWidth="1" min="784" max="784" style="19" width="15.140625"/>
    <col customWidth="1" min="785" max="785" style="19" width="18.7109375"/>
    <col min="786" max="1027" style="19" width="9.140625"/>
    <col customWidth="1" min="1028" max="1028" style="19" width="15.140625"/>
    <col customWidth="1" min="1029" max="1029" style="19" width="1.28515625"/>
    <col customWidth="1" min="1030" max="1031" style="19" width="14.28515625"/>
    <col customWidth="1" min="1032" max="1033" style="19" width="14"/>
    <col customWidth="1" min="1034" max="1035" style="19" width="12.28515625"/>
    <col customWidth="1" min="1036" max="1036" style="19" width="14.28515625"/>
    <col customWidth="1" min="1037" max="1037" style="19" width="13.5703125"/>
    <col customWidth="1" min="1038" max="1039" style="19" width="17"/>
    <col customWidth="1" min="1040" max="1040" style="19" width="15.140625"/>
    <col customWidth="1" min="1041" max="1041" style="19" width="18.7109375"/>
    <col min="1042" max="1283" style="19" width="9.140625"/>
    <col customWidth="1" min="1284" max="1284" style="19" width="15.140625"/>
    <col customWidth="1" min="1285" max="1285" style="19" width="1.28515625"/>
    <col customWidth="1" min="1286" max="1287" style="19" width="14.28515625"/>
    <col customWidth="1" min="1288" max="1289" style="19" width="14"/>
    <col customWidth="1" min="1290" max="1291" style="19" width="12.28515625"/>
    <col customWidth="1" min="1292" max="1292" style="19" width="14.28515625"/>
    <col customWidth="1" min="1293" max="1293" style="19" width="13.5703125"/>
    <col customWidth="1" min="1294" max="1295" style="19" width="17"/>
    <col customWidth="1" min="1296" max="1296" style="19" width="15.140625"/>
    <col customWidth="1" min="1297" max="1297" style="19" width="18.7109375"/>
    <col min="1298" max="1539" style="19" width="9.140625"/>
    <col customWidth="1" min="1540" max="1540" style="19" width="15.140625"/>
    <col customWidth="1" min="1541" max="1541" style="19" width="1.28515625"/>
    <col customWidth="1" min="1542" max="1543" style="19" width="14.28515625"/>
    <col customWidth="1" min="1544" max="1545" style="19" width="14"/>
    <col customWidth="1" min="1546" max="1547" style="19" width="12.28515625"/>
    <col customWidth="1" min="1548" max="1548" style="19" width="14.28515625"/>
    <col customWidth="1" min="1549" max="1549" style="19" width="13.5703125"/>
    <col customWidth="1" min="1550" max="1551" style="19" width="17"/>
    <col customWidth="1" min="1552" max="1552" style="19" width="15.140625"/>
    <col customWidth="1" min="1553" max="1553" style="19" width="18.7109375"/>
    <col min="1554" max="1795" style="19" width="9.140625"/>
    <col customWidth="1" min="1796" max="1796" style="19" width="15.140625"/>
    <col customWidth="1" min="1797" max="1797" style="19" width="1.28515625"/>
    <col customWidth="1" min="1798" max="1799" style="19" width="14.28515625"/>
    <col customWidth="1" min="1800" max="1801" style="19" width="14"/>
    <col customWidth="1" min="1802" max="1803" style="19" width="12.28515625"/>
    <col customWidth="1" min="1804" max="1804" style="19" width="14.28515625"/>
    <col customWidth="1" min="1805" max="1805" style="19" width="13.5703125"/>
    <col customWidth="1" min="1806" max="1807" style="19" width="17"/>
    <col customWidth="1" min="1808" max="1808" style="19" width="15.140625"/>
    <col customWidth="1" min="1809" max="1809" style="19" width="18.7109375"/>
    <col min="1810" max="2051" style="19" width="9.140625"/>
    <col customWidth="1" min="2052" max="2052" style="19" width="15.140625"/>
    <col customWidth="1" min="2053" max="2053" style="19" width="1.28515625"/>
    <col customWidth="1" min="2054" max="2055" style="19" width="14.28515625"/>
    <col customWidth="1" min="2056" max="2057" style="19" width="14"/>
    <col customWidth="1" min="2058" max="2059" style="19" width="12.28515625"/>
    <col customWidth="1" min="2060" max="2060" style="19" width="14.28515625"/>
    <col customWidth="1" min="2061" max="2061" style="19" width="13.5703125"/>
    <col customWidth="1" min="2062" max="2063" style="19" width="17"/>
    <col customWidth="1" min="2064" max="2064" style="19" width="15.140625"/>
    <col customWidth="1" min="2065" max="2065" style="19" width="18.7109375"/>
    <col min="2066" max="2307" style="19" width="9.140625"/>
    <col customWidth="1" min="2308" max="2308" style="19" width="15.140625"/>
    <col customWidth="1" min="2309" max="2309" style="19" width="1.28515625"/>
    <col customWidth="1" min="2310" max="2311" style="19" width="14.28515625"/>
    <col customWidth="1" min="2312" max="2313" style="19" width="14"/>
    <col customWidth="1" min="2314" max="2315" style="19" width="12.28515625"/>
    <col customWidth="1" min="2316" max="2316" style="19" width="14.28515625"/>
    <col customWidth="1" min="2317" max="2317" style="19" width="13.5703125"/>
    <col customWidth="1" min="2318" max="2319" style="19" width="17"/>
    <col customWidth="1" min="2320" max="2320" style="19" width="15.140625"/>
    <col customWidth="1" min="2321" max="2321" style="19" width="18.7109375"/>
    <col min="2322" max="2563" style="19" width="9.140625"/>
    <col customWidth="1" min="2564" max="2564" style="19" width="15.140625"/>
    <col customWidth="1" min="2565" max="2565" style="19" width="1.28515625"/>
    <col customWidth="1" min="2566" max="2567" style="19" width="14.28515625"/>
    <col customWidth="1" min="2568" max="2569" style="19" width="14"/>
    <col customWidth="1" min="2570" max="2571" style="19" width="12.28515625"/>
    <col customWidth="1" min="2572" max="2572" style="19" width="14.28515625"/>
    <col customWidth="1" min="2573" max="2573" style="19" width="13.5703125"/>
    <col customWidth="1" min="2574" max="2575" style="19" width="17"/>
    <col customWidth="1" min="2576" max="2576" style="19" width="15.140625"/>
    <col customWidth="1" min="2577" max="2577" style="19" width="18.7109375"/>
    <col min="2578" max="2819" style="19" width="9.140625"/>
    <col customWidth="1" min="2820" max="2820" style="19" width="15.140625"/>
    <col customWidth="1" min="2821" max="2821" style="19" width="1.28515625"/>
    <col customWidth="1" min="2822" max="2823" style="19" width="14.28515625"/>
    <col customWidth="1" min="2824" max="2825" style="19" width="14"/>
    <col customWidth="1" min="2826" max="2827" style="19" width="12.28515625"/>
    <col customWidth="1" min="2828" max="2828" style="19" width="14.28515625"/>
    <col customWidth="1" min="2829" max="2829" style="19" width="13.5703125"/>
    <col customWidth="1" min="2830" max="2831" style="19" width="17"/>
    <col customWidth="1" min="2832" max="2832" style="19" width="15.140625"/>
    <col customWidth="1" min="2833" max="2833" style="19" width="18.7109375"/>
    <col min="2834" max="3075" style="19" width="9.140625"/>
    <col customWidth="1" min="3076" max="3076" style="19" width="15.140625"/>
    <col customWidth="1" min="3077" max="3077" style="19" width="1.28515625"/>
    <col customWidth="1" min="3078" max="3079" style="19" width="14.28515625"/>
    <col customWidth="1" min="3080" max="3081" style="19" width="14"/>
    <col customWidth="1" min="3082" max="3083" style="19" width="12.28515625"/>
    <col customWidth="1" min="3084" max="3084" style="19" width="14.28515625"/>
    <col customWidth="1" min="3085" max="3085" style="19" width="13.5703125"/>
    <col customWidth="1" min="3086" max="3087" style="19" width="17"/>
    <col customWidth="1" min="3088" max="3088" style="19" width="15.140625"/>
    <col customWidth="1" min="3089" max="3089" style="19" width="18.7109375"/>
    <col min="3090" max="3331" style="19" width="9.140625"/>
    <col customWidth="1" min="3332" max="3332" style="19" width="15.140625"/>
    <col customWidth="1" min="3333" max="3333" style="19" width="1.28515625"/>
    <col customWidth="1" min="3334" max="3335" style="19" width="14.28515625"/>
    <col customWidth="1" min="3336" max="3337" style="19" width="14"/>
    <col customWidth="1" min="3338" max="3339" style="19" width="12.28515625"/>
    <col customWidth="1" min="3340" max="3340" style="19" width="14.28515625"/>
    <col customWidth="1" min="3341" max="3341" style="19" width="13.5703125"/>
    <col customWidth="1" min="3342" max="3343" style="19" width="17"/>
    <col customWidth="1" min="3344" max="3344" style="19" width="15.140625"/>
    <col customWidth="1" min="3345" max="3345" style="19" width="18.7109375"/>
    <col min="3346" max="3587" style="19" width="9.140625"/>
    <col customWidth="1" min="3588" max="3588" style="19" width="15.140625"/>
    <col customWidth="1" min="3589" max="3589" style="19" width="1.28515625"/>
    <col customWidth="1" min="3590" max="3591" style="19" width="14.28515625"/>
    <col customWidth="1" min="3592" max="3593" style="19" width="14"/>
    <col customWidth="1" min="3594" max="3595" style="19" width="12.28515625"/>
    <col customWidth="1" min="3596" max="3596" style="19" width="14.28515625"/>
    <col customWidth="1" min="3597" max="3597" style="19" width="13.5703125"/>
    <col customWidth="1" min="3598" max="3599" style="19" width="17"/>
    <col customWidth="1" min="3600" max="3600" style="19" width="15.140625"/>
    <col customWidth="1" min="3601" max="3601" style="19" width="18.7109375"/>
    <col min="3602" max="3843" style="19" width="9.140625"/>
    <col customWidth="1" min="3844" max="3844" style="19" width="15.140625"/>
    <col customWidth="1" min="3845" max="3845" style="19" width="1.28515625"/>
    <col customWidth="1" min="3846" max="3847" style="19" width="14.28515625"/>
    <col customWidth="1" min="3848" max="3849" style="19" width="14"/>
    <col customWidth="1" min="3850" max="3851" style="19" width="12.28515625"/>
    <col customWidth="1" min="3852" max="3852" style="19" width="14.28515625"/>
    <col customWidth="1" min="3853" max="3853" style="19" width="13.5703125"/>
    <col customWidth="1" min="3854" max="3855" style="19" width="17"/>
    <col customWidth="1" min="3856" max="3856" style="19" width="15.140625"/>
    <col customWidth="1" min="3857" max="3857" style="19" width="18.7109375"/>
    <col min="3858" max="4099" style="19" width="9.140625"/>
    <col customWidth="1" min="4100" max="4100" style="19" width="15.140625"/>
    <col customWidth="1" min="4101" max="4101" style="19" width="1.28515625"/>
    <col customWidth="1" min="4102" max="4103" style="19" width="14.28515625"/>
    <col customWidth="1" min="4104" max="4105" style="19" width="14"/>
    <col customWidth="1" min="4106" max="4107" style="19" width="12.28515625"/>
    <col customWidth="1" min="4108" max="4108" style="19" width="14.28515625"/>
    <col customWidth="1" min="4109" max="4109" style="19" width="13.5703125"/>
    <col customWidth="1" min="4110" max="4111" style="19" width="17"/>
    <col customWidth="1" min="4112" max="4112" style="19" width="15.140625"/>
    <col customWidth="1" min="4113" max="4113" style="19" width="18.7109375"/>
    <col min="4114" max="4355" style="19" width="9.140625"/>
    <col customWidth="1" min="4356" max="4356" style="19" width="15.140625"/>
    <col customWidth="1" min="4357" max="4357" style="19" width="1.28515625"/>
    <col customWidth="1" min="4358" max="4359" style="19" width="14.28515625"/>
    <col customWidth="1" min="4360" max="4361" style="19" width="14"/>
    <col customWidth="1" min="4362" max="4363" style="19" width="12.28515625"/>
    <col customWidth="1" min="4364" max="4364" style="19" width="14.28515625"/>
    <col customWidth="1" min="4365" max="4365" style="19" width="13.5703125"/>
    <col customWidth="1" min="4366" max="4367" style="19" width="17"/>
    <col customWidth="1" min="4368" max="4368" style="19" width="15.140625"/>
    <col customWidth="1" min="4369" max="4369" style="19" width="18.7109375"/>
    <col min="4370" max="4611" style="19" width="9.140625"/>
    <col customWidth="1" min="4612" max="4612" style="19" width="15.140625"/>
    <col customWidth="1" min="4613" max="4613" style="19" width="1.28515625"/>
    <col customWidth="1" min="4614" max="4615" style="19" width="14.28515625"/>
    <col customWidth="1" min="4616" max="4617" style="19" width="14"/>
    <col customWidth="1" min="4618" max="4619" style="19" width="12.28515625"/>
    <col customWidth="1" min="4620" max="4620" style="19" width="14.28515625"/>
    <col customWidth="1" min="4621" max="4621" style="19" width="13.5703125"/>
    <col customWidth="1" min="4622" max="4623" style="19" width="17"/>
    <col customWidth="1" min="4624" max="4624" style="19" width="15.140625"/>
    <col customWidth="1" min="4625" max="4625" style="19" width="18.7109375"/>
    <col min="4626" max="4867" style="19" width="9.140625"/>
    <col customWidth="1" min="4868" max="4868" style="19" width="15.140625"/>
    <col customWidth="1" min="4869" max="4869" style="19" width="1.28515625"/>
    <col customWidth="1" min="4870" max="4871" style="19" width="14.28515625"/>
    <col customWidth="1" min="4872" max="4873" style="19" width="14"/>
    <col customWidth="1" min="4874" max="4875" style="19" width="12.28515625"/>
    <col customWidth="1" min="4876" max="4876" style="19" width="14.28515625"/>
    <col customWidth="1" min="4877" max="4877" style="19" width="13.5703125"/>
    <col customWidth="1" min="4878" max="4879" style="19" width="17"/>
    <col customWidth="1" min="4880" max="4880" style="19" width="15.140625"/>
    <col customWidth="1" min="4881" max="4881" style="19" width="18.7109375"/>
    <col min="4882" max="5123" style="19" width="9.140625"/>
    <col customWidth="1" min="5124" max="5124" style="19" width="15.140625"/>
    <col customWidth="1" min="5125" max="5125" style="19" width="1.28515625"/>
    <col customWidth="1" min="5126" max="5127" style="19" width="14.28515625"/>
    <col customWidth="1" min="5128" max="5129" style="19" width="14"/>
    <col customWidth="1" min="5130" max="5131" style="19" width="12.28515625"/>
    <col customWidth="1" min="5132" max="5132" style="19" width="14.28515625"/>
    <col customWidth="1" min="5133" max="5133" style="19" width="13.5703125"/>
    <col customWidth="1" min="5134" max="5135" style="19" width="17"/>
    <col customWidth="1" min="5136" max="5136" style="19" width="15.140625"/>
    <col customWidth="1" min="5137" max="5137" style="19" width="18.7109375"/>
    <col min="5138" max="5379" style="19" width="9.140625"/>
    <col customWidth="1" min="5380" max="5380" style="19" width="15.140625"/>
    <col customWidth="1" min="5381" max="5381" style="19" width="1.28515625"/>
    <col customWidth="1" min="5382" max="5383" style="19" width="14.28515625"/>
    <col customWidth="1" min="5384" max="5385" style="19" width="14"/>
    <col customWidth="1" min="5386" max="5387" style="19" width="12.28515625"/>
    <col customWidth="1" min="5388" max="5388" style="19" width="14.28515625"/>
    <col customWidth="1" min="5389" max="5389" style="19" width="13.5703125"/>
    <col customWidth="1" min="5390" max="5391" style="19" width="17"/>
    <col customWidth="1" min="5392" max="5392" style="19" width="15.140625"/>
    <col customWidth="1" min="5393" max="5393" style="19" width="18.7109375"/>
    <col min="5394" max="5635" style="19" width="9.140625"/>
    <col customWidth="1" min="5636" max="5636" style="19" width="15.140625"/>
    <col customWidth="1" min="5637" max="5637" style="19" width="1.28515625"/>
    <col customWidth="1" min="5638" max="5639" style="19" width="14.28515625"/>
    <col customWidth="1" min="5640" max="5641" style="19" width="14"/>
    <col customWidth="1" min="5642" max="5643" style="19" width="12.28515625"/>
    <col customWidth="1" min="5644" max="5644" style="19" width="14.28515625"/>
    <col customWidth="1" min="5645" max="5645" style="19" width="13.5703125"/>
    <col customWidth="1" min="5646" max="5647" style="19" width="17"/>
    <col customWidth="1" min="5648" max="5648" style="19" width="15.140625"/>
    <col customWidth="1" min="5649" max="5649" style="19" width="18.7109375"/>
    <col min="5650" max="5891" style="19" width="9.140625"/>
    <col customWidth="1" min="5892" max="5892" style="19" width="15.140625"/>
    <col customWidth="1" min="5893" max="5893" style="19" width="1.28515625"/>
    <col customWidth="1" min="5894" max="5895" style="19" width="14.28515625"/>
    <col customWidth="1" min="5896" max="5897" style="19" width="14"/>
    <col customWidth="1" min="5898" max="5899" style="19" width="12.28515625"/>
    <col customWidth="1" min="5900" max="5900" style="19" width="14.28515625"/>
    <col customWidth="1" min="5901" max="5901" style="19" width="13.5703125"/>
    <col customWidth="1" min="5902" max="5903" style="19" width="17"/>
    <col customWidth="1" min="5904" max="5904" style="19" width="15.140625"/>
    <col customWidth="1" min="5905" max="5905" style="19" width="18.7109375"/>
    <col min="5906" max="6147" style="19" width="9.140625"/>
    <col customWidth="1" min="6148" max="6148" style="19" width="15.140625"/>
    <col customWidth="1" min="6149" max="6149" style="19" width="1.28515625"/>
    <col customWidth="1" min="6150" max="6151" style="19" width="14.28515625"/>
    <col customWidth="1" min="6152" max="6153" style="19" width="14"/>
    <col customWidth="1" min="6154" max="6155" style="19" width="12.28515625"/>
    <col customWidth="1" min="6156" max="6156" style="19" width="14.28515625"/>
    <col customWidth="1" min="6157" max="6157" style="19" width="13.5703125"/>
    <col customWidth="1" min="6158" max="6159" style="19" width="17"/>
    <col customWidth="1" min="6160" max="6160" style="19" width="15.140625"/>
    <col customWidth="1" min="6161" max="6161" style="19" width="18.7109375"/>
    <col min="6162" max="6403" style="19" width="9.140625"/>
    <col customWidth="1" min="6404" max="6404" style="19" width="15.140625"/>
    <col customWidth="1" min="6405" max="6405" style="19" width="1.28515625"/>
    <col customWidth="1" min="6406" max="6407" style="19" width="14.28515625"/>
    <col customWidth="1" min="6408" max="6409" style="19" width="14"/>
    <col customWidth="1" min="6410" max="6411" style="19" width="12.28515625"/>
    <col customWidth="1" min="6412" max="6412" style="19" width="14.28515625"/>
    <col customWidth="1" min="6413" max="6413" style="19" width="13.5703125"/>
    <col customWidth="1" min="6414" max="6415" style="19" width="17"/>
    <col customWidth="1" min="6416" max="6416" style="19" width="15.140625"/>
    <col customWidth="1" min="6417" max="6417" style="19" width="18.7109375"/>
    <col min="6418" max="6659" style="19" width="9.140625"/>
    <col customWidth="1" min="6660" max="6660" style="19" width="15.140625"/>
    <col customWidth="1" min="6661" max="6661" style="19" width="1.28515625"/>
    <col customWidth="1" min="6662" max="6663" style="19" width="14.28515625"/>
    <col customWidth="1" min="6664" max="6665" style="19" width="14"/>
    <col customWidth="1" min="6666" max="6667" style="19" width="12.28515625"/>
    <col customWidth="1" min="6668" max="6668" style="19" width="14.28515625"/>
    <col customWidth="1" min="6669" max="6669" style="19" width="13.5703125"/>
    <col customWidth="1" min="6670" max="6671" style="19" width="17"/>
    <col customWidth="1" min="6672" max="6672" style="19" width="15.140625"/>
    <col customWidth="1" min="6673" max="6673" style="19" width="18.7109375"/>
    <col min="6674" max="6915" style="19" width="9.140625"/>
    <col customWidth="1" min="6916" max="6916" style="19" width="15.140625"/>
    <col customWidth="1" min="6917" max="6917" style="19" width="1.28515625"/>
    <col customWidth="1" min="6918" max="6919" style="19" width="14.28515625"/>
    <col customWidth="1" min="6920" max="6921" style="19" width="14"/>
    <col customWidth="1" min="6922" max="6923" style="19" width="12.28515625"/>
    <col customWidth="1" min="6924" max="6924" style="19" width="14.28515625"/>
    <col customWidth="1" min="6925" max="6925" style="19" width="13.5703125"/>
    <col customWidth="1" min="6926" max="6927" style="19" width="17"/>
    <col customWidth="1" min="6928" max="6928" style="19" width="15.140625"/>
    <col customWidth="1" min="6929" max="6929" style="19" width="18.7109375"/>
    <col min="6930" max="7171" style="19" width="9.140625"/>
    <col customWidth="1" min="7172" max="7172" style="19" width="15.140625"/>
    <col customWidth="1" min="7173" max="7173" style="19" width="1.28515625"/>
    <col customWidth="1" min="7174" max="7175" style="19" width="14.28515625"/>
    <col customWidth="1" min="7176" max="7177" style="19" width="14"/>
    <col customWidth="1" min="7178" max="7179" style="19" width="12.28515625"/>
    <col customWidth="1" min="7180" max="7180" style="19" width="14.28515625"/>
    <col customWidth="1" min="7181" max="7181" style="19" width="13.5703125"/>
    <col customWidth="1" min="7182" max="7183" style="19" width="17"/>
    <col customWidth="1" min="7184" max="7184" style="19" width="15.140625"/>
    <col customWidth="1" min="7185" max="7185" style="19" width="18.7109375"/>
    <col min="7186" max="7427" style="19" width="9.140625"/>
    <col customWidth="1" min="7428" max="7428" style="19" width="15.140625"/>
    <col customWidth="1" min="7429" max="7429" style="19" width="1.28515625"/>
    <col customWidth="1" min="7430" max="7431" style="19" width="14.28515625"/>
    <col customWidth="1" min="7432" max="7433" style="19" width="14"/>
    <col customWidth="1" min="7434" max="7435" style="19" width="12.28515625"/>
    <col customWidth="1" min="7436" max="7436" style="19" width="14.28515625"/>
    <col customWidth="1" min="7437" max="7437" style="19" width="13.5703125"/>
    <col customWidth="1" min="7438" max="7439" style="19" width="17"/>
    <col customWidth="1" min="7440" max="7440" style="19" width="15.140625"/>
    <col customWidth="1" min="7441" max="7441" style="19" width="18.7109375"/>
    <col min="7442" max="7683" style="19" width="9.140625"/>
    <col customWidth="1" min="7684" max="7684" style="19" width="15.140625"/>
    <col customWidth="1" min="7685" max="7685" style="19" width="1.28515625"/>
    <col customWidth="1" min="7686" max="7687" style="19" width="14.28515625"/>
    <col customWidth="1" min="7688" max="7689" style="19" width="14"/>
    <col customWidth="1" min="7690" max="7691" style="19" width="12.28515625"/>
    <col customWidth="1" min="7692" max="7692" style="19" width="14.28515625"/>
    <col customWidth="1" min="7693" max="7693" style="19" width="13.5703125"/>
    <col customWidth="1" min="7694" max="7695" style="19" width="17"/>
    <col customWidth="1" min="7696" max="7696" style="19" width="15.140625"/>
    <col customWidth="1" min="7697" max="7697" style="19" width="18.7109375"/>
    <col min="7698" max="7939" style="19" width="9.140625"/>
    <col customWidth="1" min="7940" max="7940" style="19" width="15.140625"/>
    <col customWidth="1" min="7941" max="7941" style="19" width="1.28515625"/>
    <col customWidth="1" min="7942" max="7943" style="19" width="14.28515625"/>
    <col customWidth="1" min="7944" max="7945" style="19" width="14"/>
    <col customWidth="1" min="7946" max="7947" style="19" width="12.28515625"/>
    <col customWidth="1" min="7948" max="7948" style="19" width="14.28515625"/>
    <col customWidth="1" min="7949" max="7949" style="19" width="13.5703125"/>
    <col customWidth="1" min="7950" max="7951" style="19" width="17"/>
    <col customWidth="1" min="7952" max="7952" style="19" width="15.140625"/>
    <col customWidth="1" min="7953" max="7953" style="19" width="18.7109375"/>
    <col min="7954" max="8195" style="19" width="9.140625"/>
    <col customWidth="1" min="8196" max="8196" style="19" width="15.140625"/>
    <col customWidth="1" min="8197" max="8197" style="19" width="1.28515625"/>
    <col customWidth="1" min="8198" max="8199" style="19" width="14.28515625"/>
    <col customWidth="1" min="8200" max="8201" style="19" width="14"/>
    <col customWidth="1" min="8202" max="8203" style="19" width="12.28515625"/>
    <col customWidth="1" min="8204" max="8204" style="19" width="14.28515625"/>
    <col customWidth="1" min="8205" max="8205" style="19" width="13.5703125"/>
    <col customWidth="1" min="8206" max="8207" style="19" width="17"/>
    <col customWidth="1" min="8208" max="8208" style="19" width="15.140625"/>
    <col customWidth="1" min="8209" max="8209" style="19" width="18.7109375"/>
    <col min="8210" max="8451" style="19" width="9.140625"/>
    <col customWidth="1" min="8452" max="8452" style="19" width="15.140625"/>
    <col customWidth="1" min="8453" max="8453" style="19" width="1.28515625"/>
    <col customWidth="1" min="8454" max="8455" style="19" width="14.28515625"/>
    <col customWidth="1" min="8456" max="8457" style="19" width="14"/>
    <col customWidth="1" min="8458" max="8459" style="19" width="12.28515625"/>
    <col customWidth="1" min="8460" max="8460" style="19" width="14.28515625"/>
    <col customWidth="1" min="8461" max="8461" style="19" width="13.5703125"/>
    <col customWidth="1" min="8462" max="8463" style="19" width="17"/>
    <col customWidth="1" min="8464" max="8464" style="19" width="15.140625"/>
    <col customWidth="1" min="8465" max="8465" style="19" width="18.7109375"/>
    <col min="8466" max="8707" style="19" width="9.140625"/>
    <col customWidth="1" min="8708" max="8708" style="19" width="15.140625"/>
    <col customWidth="1" min="8709" max="8709" style="19" width="1.28515625"/>
    <col customWidth="1" min="8710" max="8711" style="19" width="14.28515625"/>
    <col customWidth="1" min="8712" max="8713" style="19" width="14"/>
    <col customWidth="1" min="8714" max="8715" style="19" width="12.28515625"/>
    <col customWidth="1" min="8716" max="8716" style="19" width="14.28515625"/>
    <col customWidth="1" min="8717" max="8717" style="19" width="13.5703125"/>
    <col customWidth="1" min="8718" max="8719" style="19" width="17"/>
    <col customWidth="1" min="8720" max="8720" style="19" width="15.140625"/>
    <col customWidth="1" min="8721" max="8721" style="19" width="18.7109375"/>
    <col min="8722" max="8963" style="19" width="9.140625"/>
    <col customWidth="1" min="8964" max="8964" style="19" width="15.140625"/>
    <col customWidth="1" min="8965" max="8965" style="19" width="1.28515625"/>
    <col customWidth="1" min="8966" max="8967" style="19" width="14.28515625"/>
    <col customWidth="1" min="8968" max="8969" style="19" width="14"/>
    <col customWidth="1" min="8970" max="8971" style="19" width="12.28515625"/>
    <col customWidth="1" min="8972" max="8972" style="19" width="14.28515625"/>
    <col customWidth="1" min="8973" max="8973" style="19" width="13.5703125"/>
    <col customWidth="1" min="8974" max="8975" style="19" width="17"/>
    <col customWidth="1" min="8976" max="8976" style="19" width="15.140625"/>
    <col customWidth="1" min="8977" max="8977" style="19" width="18.7109375"/>
    <col min="8978" max="9219" style="19" width="9.140625"/>
    <col customWidth="1" min="9220" max="9220" style="19" width="15.140625"/>
    <col customWidth="1" min="9221" max="9221" style="19" width="1.28515625"/>
    <col customWidth="1" min="9222" max="9223" style="19" width="14.28515625"/>
    <col customWidth="1" min="9224" max="9225" style="19" width="14"/>
    <col customWidth="1" min="9226" max="9227" style="19" width="12.28515625"/>
    <col customWidth="1" min="9228" max="9228" style="19" width="14.28515625"/>
    <col customWidth="1" min="9229" max="9229" style="19" width="13.5703125"/>
    <col customWidth="1" min="9230" max="9231" style="19" width="17"/>
    <col customWidth="1" min="9232" max="9232" style="19" width="15.140625"/>
    <col customWidth="1" min="9233" max="9233" style="19" width="18.7109375"/>
    <col min="9234" max="9475" style="19" width="9.140625"/>
    <col customWidth="1" min="9476" max="9476" style="19" width="15.140625"/>
    <col customWidth="1" min="9477" max="9477" style="19" width="1.28515625"/>
    <col customWidth="1" min="9478" max="9479" style="19" width="14.28515625"/>
    <col customWidth="1" min="9480" max="9481" style="19" width="14"/>
    <col customWidth="1" min="9482" max="9483" style="19" width="12.28515625"/>
    <col customWidth="1" min="9484" max="9484" style="19" width="14.28515625"/>
    <col customWidth="1" min="9485" max="9485" style="19" width="13.5703125"/>
    <col customWidth="1" min="9486" max="9487" style="19" width="17"/>
    <col customWidth="1" min="9488" max="9488" style="19" width="15.140625"/>
    <col customWidth="1" min="9489" max="9489" style="19" width="18.7109375"/>
    <col min="9490" max="9731" style="19" width="9.140625"/>
    <col customWidth="1" min="9732" max="9732" style="19" width="15.140625"/>
    <col customWidth="1" min="9733" max="9733" style="19" width="1.28515625"/>
    <col customWidth="1" min="9734" max="9735" style="19" width="14.28515625"/>
    <col customWidth="1" min="9736" max="9737" style="19" width="14"/>
    <col customWidth="1" min="9738" max="9739" style="19" width="12.28515625"/>
    <col customWidth="1" min="9740" max="9740" style="19" width="14.28515625"/>
    <col customWidth="1" min="9741" max="9741" style="19" width="13.5703125"/>
    <col customWidth="1" min="9742" max="9743" style="19" width="17"/>
    <col customWidth="1" min="9744" max="9744" style="19" width="15.140625"/>
    <col customWidth="1" min="9745" max="9745" style="19" width="18.7109375"/>
    <col min="9746" max="9987" style="19" width="9.140625"/>
    <col customWidth="1" min="9988" max="9988" style="19" width="15.140625"/>
    <col customWidth="1" min="9989" max="9989" style="19" width="1.28515625"/>
    <col customWidth="1" min="9990" max="9991" style="19" width="14.28515625"/>
    <col customWidth="1" min="9992" max="9993" style="19" width="14"/>
    <col customWidth="1" min="9994" max="9995" style="19" width="12.28515625"/>
    <col customWidth="1" min="9996" max="9996" style="19" width="14.28515625"/>
    <col customWidth="1" min="9997" max="9997" style="19" width="13.5703125"/>
    <col customWidth="1" min="9998" max="9999" style="19" width="17"/>
    <col customWidth="1" min="10000" max="10000" style="19" width="15.140625"/>
    <col customWidth="1" min="10001" max="10001" style="19" width="18.7109375"/>
    <col min="10002" max="10243" style="19" width="9.140625"/>
    <col customWidth="1" min="10244" max="10244" style="19" width="15.140625"/>
    <col customWidth="1" min="10245" max="10245" style="19" width="1.28515625"/>
    <col customWidth="1" min="10246" max="10247" style="19" width="14.28515625"/>
    <col customWidth="1" min="10248" max="10249" style="19" width="14"/>
    <col customWidth="1" min="10250" max="10251" style="19" width="12.28515625"/>
    <col customWidth="1" min="10252" max="10252" style="19" width="14.28515625"/>
    <col customWidth="1" min="10253" max="10253" style="19" width="13.5703125"/>
    <col customWidth="1" min="10254" max="10255" style="19" width="17"/>
    <col customWidth="1" min="10256" max="10256" style="19" width="15.140625"/>
    <col customWidth="1" min="10257" max="10257" style="19" width="18.7109375"/>
    <col min="10258" max="10499" style="19" width="9.140625"/>
    <col customWidth="1" min="10500" max="10500" style="19" width="15.140625"/>
    <col customWidth="1" min="10501" max="10501" style="19" width="1.28515625"/>
    <col customWidth="1" min="10502" max="10503" style="19" width="14.28515625"/>
    <col customWidth="1" min="10504" max="10505" style="19" width="14"/>
    <col customWidth="1" min="10506" max="10507" style="19" width="12.28515625"/>
    <col customWidth="1" min="10508" max="10508" style="19" width="14.28515625"/>
    <col customWidth="1" min="10509" max="10509" style="19" width="13.5703125"/>
    <col customWidth="1" min="10510" max="10511" style="19" width="17"/>
    <col customWidth="1" min="10512" max="10512" style="19" width="15.140625"/>
    <col customWidth="1" min="10513" max="10513" style="19" width="18.7109375"/>
    <col min="10514" max="10755" style="19" width="9.140625"/>
    <col customWidth="1" min="10756" max="10756" style="19" width="15.140625"/>
    <col customWidth="1" min="10757" max="10757" style="19" width="1.28515625"/>
    <col customWidth="1" min="10758" max="10759" style="19" width="14.28515625"/>
    <col customWidth="1" min="10760" max="10761" style="19" width="14"/>
    <col customWidth="1" min="10762" max="10763" style="19" width="12.28515625"/>
    <col customWidth="1" min="10764" max="10764" style="19" width="14.28515625"/>
    <col customWidth="1" min="10765" max="10765" style="19" width="13.5703125"/>
    <col customWidth="1" min="10766" max="10767" style="19" width="17"/>
    <col customWidth="1" min="10768" max="10768" style="19" width="15.140625"/>
    <col customWidth="1" min="10769" max="10769" style="19" width="18.7109375"/>
    <col min="10770" max="11011" style="19" width="9.140625"/>
    <col customWidth="1" min="11012" max="11012" style="19" width="15.140625"/>
    <col customWidth="1" min="11013" max="11013" style="19" width="1.28515625"/>
    <col customWidth="1" min="11014" max="11015" style="19" width="14.28515625"/>
    <col customWidth="1" min="11016" max="11017" style="19" width="14"/>
    <col customWidth="1" min="11018" max="11019" style="19" width="12.28515625"/>
    <col customWidth="1" min="11020" max="11020" style="19" width="14.28515625"/>
    <col customWidth="1" min="11021" max="11021" style="19" width="13.5703125"/>
    <col customWidth="1" min="11022" max="11023" style="19" width="17"/>
    <col customWidth="1" min="11024" max="11024" style="19" width="15.140625"/>
    <col customWidth="1" min="11025" max="11025" style="19" width="18.7109375"/>
    <col min="11026" max="11267" style="19" width="9.140625"/>
    <col customWidth="1" min="11268" max="11268" style="19" width="15.140625"/>
    <col customWidth="1" min="11269" max="11269" style="19" width="1.28515625"/>
    <col customWidth="1" min="11270" max="11271" style="19" width="14.28515625"/>
    <col customWidth="1" min="11272" max="11273" style="19" width="14"/>
    <col customWidth="1" min="11274" max="11275" style="19" width="12.28515625"/>
    <col customWidth="1" min="11276" max="11276" style="19" width="14.28515625"/>
    <col customWidth="1" min="11277" max="11277" style="19" width="13.5703125"/>
    <col customWidth="1" min="11278" max="11279" style="19" width="17"/>
    <col customWidth="1" min="11280" max="11280" style="19" width="15.140625"/>
    <col customWidth="1" min="11281" max="11281" style="19" width="18.7109375"/>
    <col min="11282" max="11523" style="19" width="9.140625"/>
    <col customWidth="1" min="11524" max="11524" style="19" width="15.140625"/>
    <col customWidth="1" min="11525" max="11525" style="19" width="1.28515625"/>
    <col customWidth="1" min="11526" max="11527" style="19" width="14.28515625"/>
    <col customWidth="1" min="11528" max="11529" style="19" width="14"/>
    <col customWidth="1" min="11530" max="11531" style="19" width="12.28515625"/>
    <col customWidth="1" min="11532" max="11532" style="19" width="14.28515625"/>
    <col customWidth="1" min="11533" max="11533" style="19" width="13.5703125"/>
    <col customWidth="1" min="11534" max="11535" style="19" width="17"/>
    <col customWidth="1" min="11536" max="11536" style="19" width="15.140625"/>
    <col customWidth="1" min="11537" max="11537" style="19" width="18.7109375"/>
    <col min="11538" max="11779" style="19" width="9.140625"/>
    <col customWidth="1" min="11780" max="11780" style="19" width="15.140625"/>
    <col customWidth="1" min="11781" max="11781" style="19" width="1.28515625"/>
    <col customWidth="1" min="11782" max="11783" style="19" width="14.28515625"/>
    <col customWidth="1" min="11784" max="11785" style="19" width="14"/>
    <col customWidth="1" min="11786" max="11787" style="19" width="12.28515625"/>
    <col customWidth="1" min="11788" max="11788" style="19" width="14.28515625"/>
    <col customWidth="1" min="11789" max="11789" style="19" width="13.5703125"/>
    <col customWidth="1" min="11790" max="11791" style="19" width="17"/>
    <col customWidth="1" min="11792" max="11792" style="19" width="15.140625"/>
    <col customWidth="1" min="11793" max="11793" style="19" width="18.7109375"/>
    <col min="11794" max="12035" style="19" width="9.140625"/>
    <col customWidth="1" min="12036" max="12036" style="19" width="15.140625"/>
    <col customWidth="1" min="12037" max="12037" style="19" width="1.28515625"/>
    <col customWidth="1" min="12038" max="12039" style="19" width="14.28515625"/>
    <col customWidth="1" min="12040" max="12041" style="19" width="14"/>
    <col customWidth="1" min="12042" max="12043" style="19" width="12.28515625"/>
    <col customWidth="1" min="12044" max="12044" style="19" width="14.28515625"/>
    <col customWidth="1" min="12045" max="12045" style="19" width="13.5703125"/>
    <col customWidth="1" min="12046" max="12047" style="19" width="17"/>
    <col customWidth="1" min="12048" max="12048" style="19" width="15.140625"/>
    <col customWidth="1" min="12049" max="12049" style="19" width="18.7109375"/>
    <col min="12050" max="12291" style="19" width="9.140625"/>
    <col customWidth="1" min="12292" max="12292" style="19" width="15.140625"/>
    <col customWidth="1" min="12293" max="12293" style="19" width="1.28515625"/>
    <col customWidth="1" min="12294" max="12295" style="19" width="14.28515625"/>
    <col customWidth="1" min="12296" max="12297" style="19" width="14"/>
    <col customWidth="1" min="12298" max="12299" style="19" width="12.28515625"/>
    <col customWidth="1" min="12300" max="12300" style="19" width="14.28515625"/>
    <col customWidth="1" min="12301" max="12301" style="19" width="13.5703125"/>
    <col customWidth="1" min="12302" max="12303" style="19" width="17"/>
    <col customWidth="1" min="12304" max="12304" style="19" width="15.140625"/>
    <col customWidth="1" min="12305" max="12305" style="19" width="18.7109375"/>
    <col min="12306" max="12547" style="19" width="9.140625"/>
    <col customWidth="1" min="12548" max="12548" style="19" width="15.140625"/>
    <col customWidth="1" min="12549" max="12549" style="19" width="1.28515625"/>
    <col customWidth="1" min="12550" max="12551" style="19" width="14.28515625"/>
    <col customWidth="1" min="12552" max="12553" style="19" width="14"/>
    <col customWidth="1" min="12554" max="12555" style="19" width="12.28515625"/>
    <col customWidth="1" min="12556" max="12556" style="19" width="14.28515625"/>
    <col customWidth="1" min="12557" max="12557" style="19" width="13.5703125"/>
    <col customWidth="1" min="12558" max="12559" style="19" width="17"/>
    <col customWidth="1" min="12560" max="12560" style="19" width="15.140625"/>
    <col customWidth="1" min="12561" max="12561" style="19" width="18.7109375"/>
    <col min="12562" max="12803" style="19" width="9.140625"/>
    <col customWidth="1" min="12804" max="12804" style="19" width="15.140625"/>
    <col customWidth="1" min="12805" max="12805" style="19" width="1.28515625"/>
    <col customWidth="1" min="12806" max="12807" style="19" width="14.28515625"/>
    <col customWidth="1" min="12808" max="12809" style="19" width="14"/>
    <col customWidth="1" min="12810" max="12811" style="19" width="12.28515625"/>
    <col customWidth="1" min="12812" max="12812" style="19" width="14.28515625"/>
    <col customWidth="1" min="12813" max="12813" style="19" width="13.5703125"/>
    <col customWidth="1" min="12814" max="12815" style="19" width="17"/>
    <col customWidth="1" min="12816" max="12816" style="19" width="15.140625"/>
    <col customWidth="1" min="12817" max="12817" style="19" width="18.7109375"/>
    <col min="12818" max="13059" style="19" width="9.140625"/>
    <col customWidth="1" min="13060" max="13060" style="19" width="15.140625"/>
    <col customWidth="1" min="13061" max="13061" style="19" width="1.28515625"/>
    <col customWidth="1" min="13062" max="13063" style="19" width="14.28515625"/>
    <col customWidth="1" min="13064" max="13065" style="19" width="14"/>
    <col customWidth="1" min="13066" max="13067" style="19" width="12.28515625"/>
    <col customWidth="1" min="13068" max="13068" style="19" width="14.28515625"/>
    <col customWidth="1" min="13069" max="13069" style="19" width="13.5703125"/>
    <col customWidth="1" min="13070" max="13071" style="19" width="17"/>
    <col customWidth="1" min="13072" max="13072" style="19" width="15.140625"/>
    <col customWidth="1" min="13073" max="13073" style="19" width="18.7109375"/>
    <col min="13074" max="13315" style="19" width="9.140625"/>
    <col customWidth="1" min="13316" max="13316" style="19" width="15.140625"/>
    <col customWidth="1" min="13317" max="13317" style="19" width="1.28515625"/>
    <col customWidth="1" min="13318" max="13319" style="19" width="14.28515625"/>
    <col customWidth="1" min="13320" max="13321" style="19" width="14"/>
    <col customWidth="1" min="13322" max="13323" style="19" width="12.28515625"/>
    <col customWidth="1" min="13324" max="13324" style="19" width="14.28515625"/>
    <col customWidth="1" min="13325" max="13325" style="19" width="13.5703125"/>
    <col customWidth="1" min="13326" max="13327" style="19" width="17"/>
    <col customWidth="1" min="13328" max="13328" style="19" width="15.140625"/>
    <col customWidth="1" min="13329" max="13329" style="19" width="18.7109375"/>
    <col min="13330" max="13571" style="19" width="9.140625"/>
    <col customWidth="1" min="13572" max="13572" style="19" width="15.140625"/>
    <col customWidth="1" min="13573" max="13573" style="19" width="1.28515625"/>
    <col customWidth="1" min="13574" max="13575" style="19" width="14.28515625"/>
    <col customWidth="1" min="13576" max="13577" style="19" width="14"/>
    <col customWidth="1" min="13578" max="13579" style="19" width="12.28515625"/>
    <col customWidth="1" min="13580" max="13580" style="19" width="14.28515625"/>
    <col customWidth="1" min="13581" max="13581" style="19" width="13.5703125"/>
    <col customWidth="1" min="13582" max="13583" style="19" width="17"/>
    <col customWidth="1" min="13584" max="13584" style="19" width="15.140625"/>
    <col customWidth="1" min="13585" max="13585" style="19" width="18.7109375"/>
    <col min="13586" max="13827" style="19" width="9.140625"/>
    <col customWidth="1" min="13828" max="13828" style="19" width="15.140625"/>
    <col customWidth="1" min="13829" max="13829" style="19" width="1.28515625"/>
    <col customWidth="1" min="13830" max="13831" style="19" width="14.28515625"/>
    <col customWidth="1" min="13832" max="13833" style="19" width="14"/>
    <col customWidth="1" min="13834" max="13835" style="19" width="12.28515625"/>
    <col customWidth="1" min="13836" max="13836" style="19" width="14.28515625"/>
    <col customWidth="1" min="13837" max="13837" style="19" width="13.5703125"/>
    <col customWidth="1" min="13838" max="13839" style="19" width="17"/>
    <col customWidth="1" min="13840" max="13840" style="19" width="15.140625"/>
    <col customWidth="1" min="13841" max="13841" style="19" width="18.7109375"/>
    <col min="13842" max="14083" style="19" width="9.140625"/>
    <col customWidth="1" min="14084" max="14084" style="19" width="15.140625"/>
    <col customWidth="1" min="14085" max="14085" style="19" width="1.28515625"/>
    <col customWidth="1" min="14086" max="14087" style="19" width="14.28515625"/>
    <col customWidth="1" min="14088" max="14089" style="19" width="14"/>
    <col customWidth="1" min="14090" max="14091" style="19" width="12.28515625"/>
    <col customWidth="1" min="14092" max="14092" style="19" width="14.28515625"/>
    <col customWidth="1" min="14093" max="14093" style="19" width="13.5703125"/>
    <col customWidth="1" min="14094" max="14095" style="19" width="17"/>
    <col customWidth="1" min="14096" max="14096" style="19" width="15.140625"/>
    <col customWidth="1" min="14097" max="14097" style="19" width="18.7109375"/>
    <col min="14098" max="14339" style="19" width="9.140625"/>
    <col customWidth="1" min="14340" max="14340" style="19" width="15.140625"/>
    <col customWidth="1" min="14341" max="14341" style="19" width="1.28515625"/>
    <col customWidth="1" min="14342" max="14343" style="19" width="14.28515625"/>
    <col customWidth="1" min="14344" max="14345" style="19" width="14"/>
    <col customWidth="1" min="14346" max="14347" style="19" width="12.28515625"/>
    <col customWidth="1" min="14348" max="14348" style="19" width="14.28515625"/>
    <col customWidth="1" min="14349" max="14349" style="19" width="13.5703125"/>
    <col customWidth="1" min="14350" max="14351" style="19" width="17"/>
    <col customWidth="1" min="14352" max="14352" style="19" width="15.140625"/>
    <col customWidth="1" min="14353" max="14353" style="19" width="18.7109375"/>
    <col min="14354" max="14595" style="19" width="9.140625"/>
    <col customWidth="1" min="14596" max="14596" style="19" width="15.140625"/>
    <col customWidth="1" min="14597" max="14597" style="19" width="1.28515625"/>
    <col customWidth="1" min="14598" max="14599" style="19" width="14.28515625"/>
    <col customWidth="1" min="14600" max="14601" style="19" width="14"/>
    <col customWidth="1" min="14602" max="14603" style="19" width="12.28515625"/>
    <col customWidth="1" min="14604" max="14604" style="19" width="14.28515625"/>
    <col customWidth="1" min="14605" max="14605" style="19" width="13.5703125"/>
    <col customWidth="1" min="14606" max="14607" style="19" width="17"/>
    <col customWidth="1" min="14608" max="14608" style="19" width="15.140625"/>
    <col customWidth="1" min="14609" max="14609" style="19" width="18.7109375"/>
    <col min="14610" max="14851" style="19" width="9.140625"/>
    <col customWidth="1" min="14852" max="14852" style="19" width="15.140625"/>
    <col customWidth="1" min="14853" max="14853" style="19" width="1.28515625"/>
    <col customWidth="1" min="14854" max="14855" style="19" width="14.28515625"/>
    <col customWidth="1" min="14856" max="14857" style="19" width="14"/>
    <col customWidth="1" min="14858" max="14859" style="19" width="12.28515625"/>
    <col customWidth="1" min="14860" max="14860" style="19" width="14.28515625"/>
    <col customWidth="1" min="14861" max="14861" style="19" width="13.5703125"/>
    <col customWidth="1" min="14862" max="14863" style="19" width="17"/>
    <col customWidth="1" min="14864" max="14864" style="19" width="15.140625"/>
    <col customWidth="1" min="14865" max="14865" style="19" width="18.7109375"/>
    <col min="14866" max="15107" style="19" width="9.140625"/>
    <col customWidth="1" min="15108" max="15108" style="19" width="15.140625"/>
    <col customWidth="1" min="15109" max="15109" style="19" width="1.28515625"/>
    <col customWidth="1" min="15110" max="15111" style="19" width="14.28515625"/>
    <col customWidth="1" min="15112" max="15113" style="19" width="14"/>
    <col customWidth="1" min="15114" max="15115" style="19" width="12.28515625"/>
    <col customWidth="1" min="15116" max="15116" style="19" width="14.28515625"/>
    <col customWidth="1" min="15117" max="15117" style="19" width="13.5703125"/>
    <col customWidth="1" min="15118" max="15119" style="19" width="17"/>
    <col customWidth="1" min="15120" max="15120" style="19" width="15.140625"/>
    <col customWidth="1" min="15121" max="15121" style="19" width="18.7109375"/>
    <col min="15122" max="15363" style="19" width="9.140625"/>
    <col customWidth="1" min="15364" max="15364" style="19" width="15.140625"/>
    <col customWidth="1" min="15365" max="15365" style="19" width="1.28515625"/>
    <col customWidth="1" min="15366" max="15367" style="19" width="14.28515625"/>
    <col customWidth="1" min="15368" max="15369" style="19" width="14"/>
    <col customWidth="1" min="15370" max="15371" style="19" width="12.28515625"/>
    <col customWidth="1" min="15372" max="15372" style="19" width="14.28515625"/>
    <col customWidth="1" min="15373" max="15373" style="19" width="13.5703125"/>
    <col customWidth="1" min="15374" max="15375" style="19" width="17"/>
    <col customWidth="1" min="15376" max="15376" style="19" width="15.140625"/>
    <col customWidth="1" min="15377" max="15377" style="19" width="18.7109375"/>
    <col min="15378" max="15619" style="19" width="9.140625"/>
    <col customWidth="1" min="15620" max="15620" style="19" width="15.140625"/>
    <col customWidth="1" min="15621" max="15621" style="19" width="1.28515625"/>
    <col customWidth="1" min="15622" max="15623" style="19" width="14.28515625"/>
    <col customWidth="1" min="15624" max="15625" style="19" width="14"/>
    <col customWidth="1" min="15626" max="15627" style="19" width="12.28515625"/>
    <col customWidth="1" min="15628" max="15628" style="19" width="14.28515625"/>
    <col customWidth="1" min="15629" max="15629" style="19" width="13.5703125"/>
    <col customWidth="1" min="15630" max="15631" style="19" width="17"/>
    <col customWidth="1" min="15632" max="15632" style="19" width="15.140625"/>
    <col customWidth="1" min="15633" max="15633" style="19" width="18.7109375"/>
    <col min="15634" max="15875" style="19" width="9.140625"/>
    <col customWidth="1" min="15876" max="15876" style="19" width="15.140625"/>
    <col customWidth="1" min="15877" max="15877" style="19" width="1.28515625"/>
    <col customWidth="1" min="15878" max="15879" style="19" width="14.28515625"/>
    <col customWidth="1" min="15880" max="15881" style="19" width="14"/>
    <col customWidth="1" min="15882" max="15883" style="19" width="12.28515625"/>
    <col customWidth="1" min="15884" max="15884" style="19" width="14.28515625"/>
    <col customWidth="1" min="15885" max="15885" style="19" width="13.5703125"/>
    <col customWidth="1" min="15886" max="15887" style="19" width="17"/>
    <col customWidth="1" min="15888" max="15888" style="19" width="15.140625"/>
    <col customWidth="1" min="15889" max="15889" style="19" width="18.7109375"/>
    <col min="15890" max="16131" style="19" width="9.140625"/>
    <col customWidth="1" min="16132" max="16132" style="19" width="15.140625"/>
    <col customWidth="1" min="16133" max="16133" style="19" width="1.28515625"/>
    <col customWidth="1" min="16134" max="16135" style="19" width="14.28515625"/>
    <col customWidth="1" min="16136" max="16137" style="19" width="14"/>
    <col customWidth="1" min="16138" max="16139" style="19" width="12.28515625"/>
    <col customWidth="1" min="16140" max="16140" style="19" width="14.28515625"/>
    <col customWidth="1" min="16141" max="16141" style="19" width="13.5703125"/>
    <col customWidth="1" min="16142" max="16143" style="19" width="17"/>
    <col customWidth="1" min="16144" max="16144" style="19" width="15.140625"/>
    <col customWidth="1" min="16145" max="16145" style="19" width="18.7109375"/>
    <col min="16146" max="16384" style="19" width="9.140625"/>
  </cols>
  <sheetData>
    <row r="1" ht="24" customHeight="1">
      <c r="A1" s="21" t="s">
        <v>0</v>
      </c>
      <c r="B1" s="22" t="s">
        <v>43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 t="s">
        <v>3</v>
      </c>
      <c r="Q1" s="24" t="s">
        <v>4</v>
      </c>
    </row>
    <row r="2" ht="38.25" customHeight="1">
      <c r="A2" s="25"/>
      <c r="B2" s="26" t="s">
        <v>6</v>
      </c>
      <c r="C2" s="26"/>
      <c r="D2" s="26"/>
      <c r="E2" s="26"/>
      <c r="F2" s="26" t="s">
        <v>7</v>
      </c>
      <c r="G2" s="26"/>
      <c r="H2" s="26"/>
      <c r="I2" s="26"/>
      <c r="J2" s="26" t="s">
        <v>8</v>
      </c>
      <c r="K2" s="26"/>
      <c r="L2" s="26"/>
      <c r="M2" s="26"/>
      <c r="N2" s="27" t="s">
        <v>44</v>
      </c>
      <c r="O2" s="27"/>
      <c r="P2" s="28"/>
      <c r="Q2" s="29"/>
    </row>
    <row r="3" ht="24" customHeight="1">
      <c r="A3" s="25"/>
      <c r="B3" s="30">
        <v>0.34999999999999998</v>
      </c>
      <c r="C3" s="30"/>
      <c r="D3" s="30"/>
      <c r="E3" s="30"/>
      <c r="F3" s="30">
        <v>0.29999999999999999</v>
      </c>
      <c r="G3" s="30"/>
      <c r="H3" s="30"/>
      <c r="I3" s="30"/>
      <c r="J3" s="30">
        <v>0.20000000000000001</v>
      </c>
      <c r="K3" s="30"/>
      <c r="L3" s="30"/>
      <c r="M3" s="30"/>
      <c r="N3" s="27" t="s">
        <v>9</v>
      </c>
      <c r="O3" s="27" t="s">
        <v>45</v>
      </c>
      <c r="P3" s="28"/>
      <c r="Q3" s="29"/>
    </row>
    <row r="4" ht="34.5" customHeight="1">
      <c r="A4" s="25"/>
      <c r="B4" s="31" t="s">
        <v>46</v>
      </c>
      <c r="C4" s="31"/>
      <c r="D4" s="27" t="s">
        <v>47</v>
      </c>
      <c r="E4" s="27"/>
      <c r="F4" s="31" t="s">
        <v>46</v>
      </c>
      <c r="G4" s="31"/>
      <c r="H4" s="27" t="s">
        <v>48</v>
      </c>
      <c r="I4" s="27"/>
      <c r="J4" s="31" t="s">
        <v>46</v>
      </c>
      <c r="K4" s="31"/>
      <c r="L4" s="27" t="s">
        <v>49</v>
      </c>
      <c r="M4" s="27"/>
      <c r="N4" s="27"/>
      <c r="O4" s="27"/>
      <c r="P4" s="28"/>
      <c r="Q4" s="29"/>
    </row>
    <row r="5" ht="34.5" customHeight="1">
      <c r="A5" s="25"/>
      <c r="B5" s="31" t="s">
        <v>50</v>
      </c>
      <c r="C5" s="31" t="s">
        <v>51</v>
      </c>
      <c r="D5" s="27" t="s">
        <v>9</v>
      </c>
      <c r="E5" s="27" t="s">
        <v>11</v>
      </c>
      <c r="F5" s="31" t="s">
        <v>50</v>
      </c>
      <c r="G5" s="31" t="s">
        <v>51</v>
      </c>
      <c r="H5" s="27" t="s">
        <v>9</v>
      </c>
      <c r="I5" s="27" t="s">
        <v>11</v>
      </c>
      <c r="J5" s="31" t="s">
        <v>50</v>
      </c>
      <c r="K5" s="31" t="s">
        <v>51</v>
      </c>
      <c r="L5" s="27" t="s">
        <v>9</v>
      </c>
      <c r="M5" s="27" t="s">
        <v>11</v>
      </c>
      <c r="N5" s="27"/>
      <c r="O5" s="27"/>
      <c r="P5" s="28"/>
      <c r="Q5" s="29"/>
    </row>
    <row r="6" s="32" customFormat="1" ht="20.25" customHeight="1">
      <c r="A6" s="33" t="s">
        <v>12</v>
      </c>
      <c r="B6" s="34">
        <f t="shared" ref="B6:B24" si="0">D6/0.35</f>
        <v>2</v>
      </c>
      <c r="C6" s="34">
        <f t="shared" ref="C6:C24" si="1">E6/0.35</f>
        <v>2</v>
      </c>
      <c r="D6" s="35">
        <v>0.69999999999999996</v>
      </c>
      <c r="E6" s="35">
        <v>0.69999999999999996</v>
      </c>
      <c r="F6" s="36">
        <f t="shared" ref="F6:F24" si="2">H6/0.3</f>
        <v>5</v>
      </c>
      <c r="G6" s="37">
        <f t="shared" ref="G6:G24" si="3">I6/0.3</f>
        <v>4.2000000000000002</v>
      </c>
      <c r="H6" s="38">
        <v>1.5</v>
      </c>
      <c r="I6" s="39">
        <v>1.26</v>
      </c>
      <c r="J6" s="36">
        <f t="shared" ref="J6:J24" si="4">L6/0.2</f>
        <v>1</v>
      </c>
      <c r="K6" s="36">
        <f t="shared" ref="K6:K24" si="5">M6/0.2</f>
        <v>1</v>
      </c>
      <c r="L6" s="38">
        <v>0.20000000000000001</v>
      </c>
      <c r="M6" s="38">
        <v>0.20000000000000001</v>
      </c>
      <c r="N6" s="35">
        <f t="shared" ref="N6:N24" si="6">D6+H6+L6</f>
        <v>2.4000000000000004</v>
      </c>
      <c r="O6" s="40">
        <f t="shared" ref="O6:O24" si="7">E6+I6+M6</f>
        <v>2.1600000000000001</v>
      </c>
      <c r="P6" s="41">
        <f t="shared" ref="P6:P24" si="8">O6/N6*100</f>
        <v>89.999999999999986</v>
      </c>
      <c r="Q6" s="42">
        <v>2.5</v>
      </c>
    </row>
    <row r="7" s="32" customFormat="1" ht="20.25" customHeight="1">
      <c r="A7" s="33" t="s">
        <v>13</v>
      </c>
      <c r="B7" s="34">
        <f t="shared" si="0"/>
        <v>2.75</v>
      </c>
      <c r="C7" s="34">
        <f t="shared" si="1"/>
        <v>2.7428571428571429</v>
      </c>
      <c r="D7" s="35">
        <v>0.96249999999999991</v>
      </c>
      <c r="E7" s="35">
        <v>0.95999999999999996</v>
      </c>
      <c r="F7" s="36">
        <f t="shared" si="2"/>
        <v>4</v>
      </c>
      <c r="G7" s="36">
        <f t="shared" si="3"/>
        <v>4</v>
      </c>
      <c r="H7" s="38">
        <v>1.2</v>
      </c>
      <c r="I7" s="38">
        <v>1.2</v>
      </c>
      <c r="J7" s="36">
        <f t="shared" si="4"/>
        <v>2</v>
      </c>
      <c r="K7" s="36">
        <f t="shared" si="5"/>
        <v>2</v>
      </c>
      <c r="L7" s="38">
        <v>0.40000000000000002</v>
      </c>
      <c r="M7" s="38">
        <v>0.40000000000000002</v>
      </c>
      <c r="N7" s="35">
        <f t="shared" si="6"/>
        <v>2.5624999999999996</v>
      </c>
      <c r="O7" s="35">
        <f t="shared" si="7"/>
        <v>2.5600000000000001</v>
      </c>
      <c r="P7" s="41">
        <f t="shared" si="8"/>
        <v>99.902439024390262</v>
      </c>
      <c r="Q7" s="42">
        <v>3</v>
      </c>
    </row>
    <row r="8" s="32" customFormat="1" ht="20.25" customHeight="1">
      <c r="A8" s="33" t="s">
        <v>14</v>
      </c>
      <c r="B8" s="34">
        <f t="shared" si="0"/>
        <v>2.75</v>
      </c>
      <c r="C8" s="34">
        <f t="shared" si="1"/>
        <v>2.75</v>
      </c>
      <c r="D8" s="35">
        <v>0.96249999999999991</v>
      </c>
      <c r="E8" s="35">
        <v>0.96249999999999991</v>
      </c>
      <c r="F8" s="36">
        <f t="shared" si="2"/>
        <v>4</v>
      </c>
      <c r="G8" s="36">
        <f t="shared" si="3"/>
        <v>4</v>
      </c>
      <c r="H8" s="38">
        <v>1.2</v>
      </c>
      <c r="I8" s="38">
        <v>1.2</v>
      </c>
      <c r="J8" s="36">
        <f t="shared" si="4"/>
        <v>1</v>
      </c>
      <c r="K8" s="36">
        <f t="shared" si="5"/>
        <v>1</v>
      </c>
      <c r="L8" s="38">
        <v>0.20000000000000001</v>
      </c>
      <c r="M8" s="38">
        <v>0.20000000000000001</v>
      </c>
      <c r="N8" s="35">
        <f t="shared" si="6"/>
        <v>2.3624999999999998</v>
      </c>
      <c r="O8" s="35">
        <f t="shared" si="7"/>
        <v>2.3624999999999998</v>
      </c>
      <c r="P8" s="41">
        <f t="shared" si="8"/>
        <v>100</v>
      </c>
      <c r="Q8" s="42">
        <v>3</v>
      </c>
    </row>
    <row r="9" s="32" customFormat="1" ht="20.25" customHeight="1">
      <c r="A9" s="33" t="s">
        <v>15</v>
      </c>
      <c r="B9" s="34">
        <f t="shared" si="0"/>
        <v>1.4999999999999998</v>
      </c>
      <c r="C9" s="34">
        <f t="shared" si="1"/>
        <v>1.4999999999999998</v>
      </c>
      <c r="D9" s="35">
        <v>0.52499999999999991</v>
      </c>
      <c r="E9" s="35">
        <v>0.52499999999999991</v>
      </c>
      <c r="F9" s="36">
        <f t="shared" si="2"/>
        <v>4</v>
      </c>
      <c r="G9" s="36">
        <f t="shared" si="3"/>
        <v>4</v>
      </c>
      <c r="H9" s="38">
        <v>1.2</v>
      </c>
      <c r="I9" s="38">
        <v>1.2</v>
      </c>
      <c r="J9" s="36">
        <f t="shared" si="4"/>
        <v>2</v>
      </c>
      <c r="K9" s="36">
        <f t="shared" si="5"/>
        <v>2</v>
      </c>
      <c r="L9" s="38">
        <v>0.40000000000000002</v>
      </c>
      <c r="M9" s="38">
        <v>0.40000000000000002</v>
      </c>
      <c r="N9" s="35">
        <f t="shared" si="6"/>
        <v>2.125</v>
      </c>
      <c r="O9" s="35">
        <f t="shared" si="7"/>
        <v>2.125</v>
      </c>
      <c r="P9" s="41">
        <f t="shared" si="8"/>
        <v>100</v>
      </c>
      <c r="Q9" s="42">
        <v>3</v>
      </c>
    </row>
    <row r="10" s="32" customFormat="1" ht="20.25" customHeight="1">
      <c r="A10" s="33" t="s">
        <v>16</v>
      </c>
      <c r="B10" s="34">
        <f t="shared" si="0"/>
        <v>2.75</v>
      </c>
      <c r="C10" s="43">
        <f t="shared" si="1"/>
        <v>2.3500000000000001</v>
      </c>
      <c r="D10" s="35">
        <v>0.96249999999999991</v>
      </c>
      <c r="E10" s="40">
        <v>0.82250000000000001</v>
      </c>
      <c r="F10" s="36">
        <f t="shared" si="2"/>
        <v>4</v>
      </c>
      <c r="G10" s="36">
        <f t="shared" si="3"/>
        <v>4</v>
      </c>
      <c r="H10" s="38">
        <v>1.2</v>
      </c>
      <c r="I10" s="38">
        <v>1.2</v>
      </c>
      <c r="J10" s="36">
        <f t="shared" si="4"/>
        <v>1</v>
      </c>
      <c r="K10" s="36">
        <f t="shared" si="5"/>
        <v>1</v>
      </c>
      <c r="L10" s="38">
        <v>0.20000000000000001</v>
      </c>
      <c r="M10" s="38">
        <v>0.20000000000000001</v>
      </c>
      <c r="N10" s="35">
        <f t="shared" si="6"/>
        <v>2.3624999999999998</v>
      </c>
      <c r="O10" s="40">
        <f t="shared" si="7"/>
        <v>2.2225000000000001</v>
      </c>
      <c r="P10" s="41">
        <f t="shared" si="8"/>
        <v>94.07407407407409</v>
      </c>
      <c r="Q10" s="42">
        <v>3</v>
      </c>
    </row>
    <row r="11" s="32" customFormat="1" ht="20.25" customHeight="1">
      <c r="A11" s="33" t="s">
        <v>17</v>
      </c>
      <c r="B11" s="34">
        <f t="shared" si="0"/>
        <v>3.5</v>
      </c>
      <c r="C11" s="34">
        <f t="shared" si="1"/>
        <v>3.5</v>
      </c>
      <c r="D11" s="35">
        <v>1.2249999999999999</v>
      </c>
      <c r="E11" s="35">
        <v>1.2249999999999999</v>
      </c>
      <c r="F11" s="36">
        <f t="shared" si="2"/>
        <v>4</v>
      </c>
      <c r="G11" s="36">
        <f t="shared" si="3"/>
        <v>4</v>
      </c>
      <c r="H11" s="38">
        <v>1.2</v>
      </c>
      <c r="I11" s="38">
        <v>1.2</v>
      </c>
      <c r="J11" s="36">
        <f t="shared" si="4"/>
        <v>4</v>
      </c>
      <c r="K11" s="36">
        <f t="shared" si="5"/>
        <v>4</v>
      </c>
      <c r="L11" s="38">
        <v>0.80000000000000004</v>
      </c>
      <c r="M11" s="38">
        <v>0.80000000000000004</v>
      </c>
      <c r="N11" s="35">
        <f t="shared" si="6"/>
        <v>3.2249999999999996</v>
      </c>
      <c r="O11" s="35">
        <f t="shared" si="7"/>
        <v>3.2249999999999996</v>
      </c>
      <c r="P11" s="41">
        <f t="shared" si="8"/>
        <v>100</v>
      </c>
      <c r="Q11" s="42">
        <v>3</v>
      </c>
    </row>
    <row r="12" s="32" customFormat="1" ht="20.25" customHeight="1">
      <c r="A12" s="33" t="s">
        <v>18</v>
      </c>
      <c r="B12" s="34">
        <f t="shared" si="0"/>
        <v>4.5</v>
      </c>
      <c r="C12" s="43">
        <f>E12/0.35-0.01</f>
        <v>4.104285714285715</v>
      </c>
      <c r="D12" s="35">
        <v>1.575</v>
      </c>
      <c r="E12" s="40">
        <v>1.4399999999999999</v>
      </c>
      <c r="F12" s="36">
        <f t="shared" si="2"/>
        <v>4</v>
      </c>
      <c r="G12" s="36">
        <f t="shared" si="3"/>
        <v>4</v>
      </c>
      <c r="H12" s="38">
        <v>1.2</v>
      </c>
      <c r="I12" s="38">
        <v>1.2</v>
      </c>
      <c r="J12" s="36">
        <f t="shared" si="4"/>
        <v>4</v>
      </c>
      <c r="K12" s="36">
        <f t="shared" si="5"/>
        <v>4</v>
      </c>
      <c r="L12" s="38">
        <v>0.80000000000000004</v>
      </c>
      <c r="M12" s="38">
        <v>0.80000000000000004</v>
      </c>
      <c r="N12" s="35">
        <f t="shared" si="6"/>
        <v>3.5750000000000002</v>
      </c>
      <c r="O12" s="40">
        <f t="shared" si="7"/>
        <v>3.4399999999999995</v>
      </c>
      <c r="P12" s="41">
        <f t="shared" si="8"/>
        <v>96.223776223776198</v>
      </c>
      <c r="Q12" s="42">
        <v>3</v>
      </c>
    </row>
    <row r="13" s="44" customFormat="1" ht="20.25" customHeight="1">
      <c r="A13" s="33" t="s">
        <v>19</v>
      </c>
      <c r="B13" s="34">
        <f t="shared" si="0"/>
        <v>3.5</v>
      </c>
      <c r="C13" s="43">
        <f t="shared" si="1"/>
        <v>2.9999999999999996</v>
      </c>
      <c r="D13" s="35">
        <v>1.2249999999999999</v>
      </c>
      <c r="E13" s="40">
        <v>1.0499999999999998</v>
      </c>
      <c r="F13" s="36">
        <f t="shared" si="2"/>
        <v>1</v>
      </c>
      <c r="G13" s="36">
        <f t="shared" si="3"/>
        <v>1</v>
      </c>
      <c r="H13" s="38">
        <v>0.29999999999999999</v>
      </c>
      <c r="I13" s="38">
        <v>0.29999999999999999</v>
      </c>
      <c r="J13" s="36">
        <f t="shared" si="4"/>
        <v>1</v>
      </c>
      <c r="K13" s="36">
        <f t="shared" si="5"/>
        <v>1</v>
      </c>
      <c r="L13" s="38">
        <v>0.20000000000000001</v>
      </c>
      <c r="M13" s="38">
        <v>0.20000000000000001</v>
      </c>
      <c r="N13" s="35">
        <f t="shared" si="6"/>
        <v>1.7249999999999999</v>
      </c>
      <c r="O13" s="40">
        <f t="shared" si="7"/>
        <v>1.5499999999999998</v>
      </c>
      <c r="P13" s="41">
        <f t="shared" si="8"/>
        <v>89.85507246376811</v>
      </c>
      <c r="Q13" s="42">
        <v>2.5</v>
      </c>
    </row>
    <row r="14" s="32" customFormat="1" ht="20.25" customHeight="1">
      <c r="A14" s="33" t="s">
        <v>20</v>
      </c>
      <c r="B14" s="34">
        <f t="shared" si="0"/>
        <v>4.25</v>
      </c>
      <c r="C14" s="43">
        <f t="shared" si="1"/>
        <v>3.0499999999999998</v>
      </c>
      <c r="D14" s="35">
        <v>1.4874999999999998</v>
      </c>
      <c r="E14" s="40">
        <v>1.0674999999999999</v>
      </c>
      <c r="F14" s="36">
        <f t="shared" si="2"/>
        <v>4</v>
      </c>
      <c r="G14" s="36">
        <f t="shared" si="3"/>
        <v>4</v>
      </c>
      <c r="H14" s="38">
        <v>1.2</v>
      </c>
      <c r="I14" s="38">
        <v>1.2</v>
      </c>
      <c r="J14" s="36">
        <f t="shared" si="4"/>
        <v>1</v>
      </c>
      <c r="K14" s="36">
        <f t="shared" si="5"/>
        <v>1</v>
      </c>
      <c r="L14" s="38">
        <v>0.20000000000000001</v>
      </c>
      <c r="M14" s="38">
        <v>0.20000000000000001</v>
      </c>
      <c r="N14" s="35">
        <f t="shared" si="6"/>
        <v>2.8875000000000002</v>
      </c>
      <c r="O14" s="40">
        <f t="shared" si="7"/>
        <v>2.4675000000000002</v>
      </c>
      <c r="P14" s="41">
        <f t="shared" si="8"/>
        <v>85.454545454545467</v>
      </c>
      <c r="Q14" s="42">
        <v>2.5</v>
      </c>
    </row>
    <row r="15" s="32" customFormat="1" ht="20.25" customHeight="1">
      <c r="A15" s="33" t="s">
        <v>21</v>
      </c>
      <c r="B15" s="34">
        <f t="shared" si="0"/>
        <v>4.5</v>
      </c>
      <c r="C15" s="43">
        <f t="shared" si="1"/>
        <v>3.8000000000000003</v>
      </c>
      <c r="D15" s="35">
        <v>1.575</v>
      </c>
      <c r="E15" s="40">
        <v>1.3300000000000001</v>
      </c>
      <c r="F15" s="36">
        <f t="shared" si="2"/>
        <v>5</v>
      </c>
      <c r="G15" s="36">
        <f t="shared" si="3"/>
        <v>5</v>
      </c>
      <c r="H15" s="38">
        <v>1.5</v>
      </c>
      <c r="I15" s="38">
        <v>1.5</v>
      </c>
      <c r="J15" s="36" t="s">
        <v>30</v>
      </c>
      <c r="K15" s="36" t="s">
        <v>30</v>
      </c>
      <c r="L15" s="38" t="s">
        <v>30</v>
      </c>
      <c r="M15" s="38" t="s">
        <v>30</v>
      </c>
      <c r="N15" s="35">
        <f>D15+H15</f>
        <v>3.0750000000000002</v>
      </c>
      <c r="O15" s="40">
        <f>E15+I15</f>
        <v>2.8300000000000001</v>
      </c>
      <c r="P15" s="41">
        <f t="shared" si="8"/>
        <v>92.032520325203251</v>
      </c>
      <c r="Q15" s="42">
        <v>3</v>
      </c>
    </row>
    <row r="16" s="32" customFormat="1" ht="20.25" customHeight="1">
      <c r="A16" s="33" t="s">
        <v>22</v>
      </c>
      <c r="B16" s="34">
        <f t="shared" si="0"/>
        <v>2.9999999999999996</v>
      </c>
      <c r="C16" s="43">
        <f t="shared" si="1"/>
        <v>2.6000000000000001</v>
      </c>
      <c r="D16" s="35">
        <v>1.0499999999999998</v>
      </c>
      <c r="E16" s="40">
        <v>0.90999999999999992</v>
      </c>
      <c r="F16" s="36">
        <f t="shared" si="2"/>
        <v>5</v>
      </c>
      <c r="G16" s="37">
        <f t="shared" si="3"/>
        <v>1.8000000000000003</v>
      </c>
      <c r="H16" s="38">
        <v>1.5</v>
      </c>
      <c r="I16" s="39">
        <v>0.54000000000000004</v>
      </c>
      <c r="J16" s="36">
        <f t="shared" si="4"/>
        <v>1</v>
      </c>
      <c r="K16" s="36">
        <f t="shared" si="5"/>
        <v>1</v>
      </c>
      <c r="L16" s="38">
        <v>0.20000000000000001</v>
      </c>
      <c r="M16" s="38">
        <v>0.20000000000000001</v>
      </c>
      <c r="N16" s="35">
        <f t="shared" si="6"/>
        <v>2.75</v>
      </c>
      <c r="O16" s="40">
        <f t="shared" si="7"/>
        <v>1.6499999999999999</v>
      </c>
      <c r="P16" s="41">
        <f t="shared" si="8"/>
        <v>60</v>
      </c>
      <c r="Q16" s="45">
        <v>1</v>
      </c>
    </row>
    <row r="17" s="32" customFormat="1" ht="20.25" customHeight="1">
      <c r="A17" s="33" t="s">
        <v>23</v>
      </c>
      <c r="B17" s="34">
        <f t="shared" si="0"/>
        <v>2</v>
      </c>
      <c r="C17" s="34">
        <f t="shared" si="1"/>
        <v>2</v>
      </c>
      <c r="D17" s="35">
        <v>0.69999999999999996</v>
      </c>
      <c r="E17" s="35">
        <v>0.69999999999999996</v>
      </c>
      <c r="F17" s="36">
        <f t="shared" si="2"/>
        <v>4</v>
      </c>
      <c r="G17" s="36">
        <f t="shared" si="3"/>
        <v>4</v>
      </c>
      <c r="H17" s="38">
        <v>1.2</v>
      </c>
      <c r="I17" s="38">
        <v>1.2</v>
      </c>
      <c r="J17" s="36">
        <f t="shared" si="4"/>
        <v>2</v>
      </c>
      <c r="K17" s="36">
        <f t="shared" si="5"/>
        <v>2</v>
      </c>
      <c r="L17" s="38">
        <v>0.40000000000000002</v>
      </c>
      <c r="M17" s="38">
        <v>0.40000000000000002</v>
      </c>
      <c r="N17" s="35">
        <f t="shared" si="6"/>
        <v>2.2999999999999998</v>
      </c>
      <c r="O17" s="35">
        <f t="shared" si="7"/>
        <v>2.2999999999999998</v>
      </c>
      <c r="P17" s="41">
        <f>O17/N17*100</f>
        <v>100</v>
      </c>
      <c r="Q17" s="42">
        <v>3</v>
      </c>
    </row>
    <row r="18" s="32" customFormat="1" ht="20.25" customHeight="1">
      <c r="A18" s="33" t="s">
        <v>24</v>
      </c>
      <c r="B18" s="34">
        <f t="shared" si="0"/>
        <v>2</v>
      </c>
      <c r="C18" s="34">
        <f t="shared" si="1"/>
        <v>2</v>
      </c>
      <c r="D18" s="35">
        <v>0.69999999999999996</v>
      </c>
      <c r="E18" s="35">
        <v>0.69999999999999996</v>
      </c>
      <c r="F18" s="36">
        <f t="shared" si="2"/>
        <v>5</v>
      </c>
      <c r="G18" s="36">
        <f t="shared" si="3"/>
        <v>5</v>
      </c>
      <c r="H18" s="38">
        <v>1.5</v>
      </c>
      <c r="I18" s="38">
        <v>1.5</v>
      </c>
      <c r="J18" s="36">
        <f t="shared" si="4"/>
        <v>2</v>
      </c>
      <c r="K18" s="36">
        <f t="shared" si="5"/>
        <v>2</v>
      </c>
      <c r="L18" s="38">
        <v>0.40000000000000002</v>
      </c>
      <c r="M18" s="38">
        <v>0.40000000000000002</v>
      </c>
      <c r="N18" s="35">
        <f t="shared" si="6"/>
        <v>2.6000000000000001</v>
      </c>
      <c r="O18" s="35">
        <f t="shared" si="7"/>
        <v>2.6000000000000001</v>
      </c>
      <c r="P18" s="41">
        <f t="shared" si="8"/>
        <v>100</v>
      </c>
      <c r="Q18" s="42">
        <v>3</v>
      </c>
    </row>
    <row r="19" s="32" customFormat="1" ht="20.25" customHeight="1">
      <c r="A19" s="33" t="s">
        <v>25</v>
      </c>
      <c r="B19" s="34">
        <f t="shared" si="0"/>
        <v>2.75</v>
      </c>
      <c r="C19" s="34">
        <f t="shared" si="1"/>
        <v>2.75</v>
      </c>
      <c r="D19" s="35">
        <v>0.96249999999999991</v>
      </c>
      <c r="E19" s="35">
        <v>0.96249999999999991</v>
      </c>
      <c r="F19" s="36">
        <f t="shared" si="2"/>
        <v>5</v>
      </c>
      <c r="G19" s="36">
        <f t="shared" si="3"/>
        <v>5</v>
      </c>
      <c r="H19" s="38">
        <v>1.5</v>
      </c>
      <c r="I19" s="38">
        <v>1.5</v>
      </c>
      <c r="J19" s="36" t="s">
        <v>30</v>
      </c>
      <c r="K19" s="36" t="s">
        <v>30</v>
      </c>
      <c r="L19" s="38" t="s">
        <v>30</v>
      </c>
      <c r="M19" s="38" t="s">
        <v>30</v>
      </c>
      <c r="N19" s="35">
        <f t="shared" ref="N19:N20" si="9">D19+H19</f>
        <v>2.4624999999999999</v>
      </c>
      <c r="O19" s="35">
        <f t="shared" ref="O19:O20" si="10">E19+I19</f>
        <v>2.4624999999999999</v>
      </c>
      <c r="P19" s="41">
        <f t="shared" si="8"/>
        <v>100</v>
      </c>
      <c r="Q19" s="42">
        <v>3</v>
      </c>
    </row>
    <row r="20" s="32" customFormat="1" ht="20.25" customHeight="1">
      <c r="A20" s="33" t="s">
        <v>26</v>
      </c>
      <c r="B20" s="34">
        <f t="shared" si="0"/>
        <v>2.9999999999999996</v>
      </c>
      <c r="C20" s="34">
        <f t="shared" si="1"/>
        <v>2.9999999999999996</v>
      </c>
      <c r="D20" s="35">
        <v>1.0499999999999998</v>
      </c>
      <c r="E20" s="35">
        <v>1.0499999999999998</v>
      </c>
      <c r="F20" s="36">
        <f t="shared" si="2"/>
        <v>4</v>
      </c>
      <c r="G20" s="36">
        <f t="shared" si="3"/>
        <v>4</v>
      </c>
      <c r="H20" s="38">
        <v>1.2</v>
      </c>
      <c r="I20" s="38">
        <v>1.2</v>
      </c>
      <c r="J20" s="36" t="s">
        <v>30</v>
      </c>
      <c r="K20" s="36" t="s">
        <v>30</v>
      </c>
      <c r="L20" s="38" t="s">
        <v>30</v>
      </c>
      <c r="M20" s="38" t="s">
        <v>30</v>
      </c>
      <c r="N20" s="35">
        <f t="shared" si="9"/>
        <v>2.25</v>
      </c>
      <c r="O20" s="35">
        <f t="shared" si="10"/>
        <v>2.25</v>
      </c>
      <c r="P20" s="41">
        <f t="shared" si="8"/>
        <v>100</v>
      </c>
      <c r="Q20" s="42">
        <v>3</v>
      </c>
    </row>
    <row r="21" s="32" customFormat="1" ht="20.25" customHeight="1">
      <c r="A21" s="33" t="s">
        <v>27</v>
      </c>
      <c r="B21" s="34">
        <f t="shared" si="0"/>
        <v>2</v>
      </c>
      <c r="C21" s="34">
        <f t="shared" si="1"/>
        <v>2</v>
      </c>
      <c r="D21" s="35">
        <v>0.69999999999999996</v>
      </c>
      <c r="E21" s="35">
        <v>0.69999999999999996</v>
      </c>
      <c r="F21" s="36">
        <f t="shared" si="2"/>
        <v>4</v>
      </c>
      <c r="G21" s="36">
        <f t="shared" si="3"/>
        <v>4</v>
      </c>
      <c r="H21" s="38">
        <v>1.2</v>
      </c>
      <c r="I21" s="38">
        <v>1.2</v>
      </c>
      <c r="J21" s="36">
        <f t="shared" si="4"/>
        <v>1</v>
      </c>
      <c r="K21" s="36">
        <f t="shared" si="5"/>
        <v>1</v>
      </c>
      <c r="L21" s="38">
        <v>0.20000000000000001</v>
      </c>
      <c r="M21" s="38">
        <v>0.20000000000000001</v>
      </c>
      <c r="N21" s="35">
        <f t="shared" si="6"/>
        <v>2.1000000000000001</v>
      </c>
      <c r="O21" s="35">
        <f t="shared" si="7"/>
        <v>2.1000000000000001</v>
      </c>
      <c r="P21" s="41">
        <f t="shared" si="8"/>
        <v>100</v>
      </c>
      <c r="Q21" s="42">
        <v>3</v>
      </c>
    </row>
    <row r="22" s="32" customFormat="1" ht="20.25" customHeight="1">
      <c r="A22" s="33" t="s">
        <v>28</v>
      </c>
      <c r="B22" s="34">
        <f t="shared" si="0"/>
        <v>3.5</v>
      </c>
      <c r="C22" s="43">
        <f t="shared" si="1"/>
        <v>3.1000000000000001</v>
      </c>
      <c r="D22" s="35">
        <v>1.2249999999999999</v>
      </c>
      <c r="E22" s="40">
        <v>1.085</v>
      </c>
      <c r="F22" s="36">
        <f t="shared" si="2"/>
        <v>4</v>
      </c>
      <c r="G22" s="36">
        <f t="shared" si="3"/>
        <v>4</v>
      </c>
      <c r="H22" s="38">
        <v>1.2</v>
      </c>
      <c r="I22" s="38">
        <v>1.2</v>
      </c>
      <c r="J22" s="36">
        <f t="shared" si="4"/>
        <v>4</v>
      </c>
      <c r="K22" s="36">
        <f t="shared" si="5"/>
        <v>4</v>
      </c>
      <c r="L22" s="38">
        <v>0.80000000000000004</v>
      </c>
      <c r="M22" s="38">
        <v>0.80000000000000004</v>
      </c>
      <c r="N22" s="35">
        <f t="shared" si="6"/>
        <v>3.2249999999999996</v>
      </c>
      <c r="O22" s="40">
        <f t="shared" si="7"/>
        <v>3.085</v>
      </c>
      <c r="P22" s="41">
        <f t="shared" si="8"/>
        <v>95.658914728682177</v>
      </c>
      <c r="Q22" s="42">
        <v>3</v>
      </c>
    </row>
    <row r="23" s="32" customFormat="1" ht="20.25" customHeight="1">
      <c r="A23" s="46" t="s">
        <v>33</v>
      </c>
      <c r="B23" s="34">
        <f t="shared" si="0"/>
        <v>4.5</v>
      </c>
      <c r="C23" s="43">
        <f t="shared" si="1"/>
        <v>3.2000000000000006</v>
      </c>
      <c r="D23" s="35">
        <v>1.575</v>
      </c>
      <c r="E23" s="40">
        <v>1.1200000000000001</v>
      </c>
      <c r="F23" s="36">
        <f t="shared" si="2"/>
        <v>5</v>
      </c>
      <c r="G23" s="37">
        <f t="shared" si="3"/>
        <v>4.2000000000000002</v>
      </c>
      <c r="H23" s="38">
        <v>1.5</v>
      </c>
      <c r="I23" s="39">
        <v>1.26</v>
      </c>
      <c r="J23" s="36">
        <f t="shared" si="4"/>
        <v>1</v>
      </c>
      <c r="K23" s="36">
        <f t="shared" si="5"/>
        <v>1</v>
      </c>
      <c r="L23" s="38">
        <v>0.20000000000000001</v>
      </c>
      <c r="M23" s="38">
        <v>0.20000000000000001</v>
      </c>
      <c r="N23" s="35">
        <f t="shared" si="6"/>
        <v>3.2750000000000004</v>
      </c>
      <c r="O23" s="40">
        <f t="shared" si="7"/>
        <v>2.5800000000000001</v>
      </c>
      <c r="P23" s="41">
        <f t="shared" si="8"/>
        <v>78.778625954198461</v>
      </c>
      <c r="Q23" s="42">
        <v>1.5</v>
      </c>
    </row>
    <row r="24" s="32" customFormat="1" ht="20.25" customHeight="1">
      <c r="A24" s="47" t="s">
        <v>34</v>
      </c>
      <c r="B24" s="48">
        <f t="shared" si="0"/>
        <v>2.5</v>
      </c>
      <c r="C24" s="49">
        <f t="shared" si="1"/>
        <v>2.2000000000000002</v>
      </c>
      <c r="D24" s="50">
        <v>0.875</v>
      </c>
      <c r="E24" s="51">
        <v>0.77000000000000002</v>
      </c>
      <c r="F24" s="52">
        <f t="shared" si="2"/>
        <v>5</v>
      </c>
      <c r="G24" s="53">
        <f t="shared" si="3"/>
        <v>4.2000000000000002</v>
      </c>
      <c r="H24" s="54">
        <v>1.5</v>
      </c>
      <c r="I24" s="55">
        <v>1.26</v>
      </c>
      <c r="J24" s="52">
        <f t="shared" si="4"/>
        <v>1</v>
      </c>
      <c r="K24" s="52">
        <f t="shared" si="5"/>
        <v>1</v>
      </c>
      <c r="L24" s="54">
        <v>0.20000000000000001</v>
      </c>
      <c r="M24" s="54">
        <v>0.20000000000000001</v>
      </c>
      <c r="N24" s="50">
        <f t="shared" si="6"/>
        <v>2.5750000000000002</v>
      </c>
      <c r="O24" s="51">
        <f t="shared" si="7"/>
        <v>2.2300000000000004</v>
      </c>
      <c r="P24" s="56">
        <f t="shared" si="8"/>
        <v>86.601941747572823</v>
      </c>
      <c r="Q24" s="57">
        <v>2.5</v>
      </c>
    </row>
    <row r="25" ht="99.75" customHeight="1"/>
    <row r="26" ht="99.75" customHeight="1"/>
    <row r="27" ht="99.75" customHeight="1"/>
    <row r="28" ht="99.75" customHeight="1"/>
    <row r="29" ht="62.25" customHeight="1"/>
    <row r="30" ht="28.5" customHeight="1">
      <c r="A30" s="21" t="s">
        <v>0</v>
      </c>
      <c r="B30" s="22" t="s">
        <v>52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 t="s">
        <v>3</v>
      </c>
      <c r="Q30" s="24" t="s">
        <v>4</v>
      </c>
    </row>
    <row r="31" ht="35.25" customHeight="1">
      <c r="A31" s="25"/>
      <c r="B31" s="26" t="s">
        <v>6</v>
      </c>
      <c r="C31" s="26"/>
      <c r="D31" s="26"/>
      <c r="E31" s="26"/>
      <c r="F31" s="26" t="s">
        <v>7</v>
      </c>
      <c r="G31" s="26"/>
      <c r="H31" s="26"/>
      <c r="I31" s="26"/>
      <c r="J31" s="26" t="s">
        <v>8</v>
      </c>
      <c r="K31" s="26"/>
      <c r="L31" s="26"/>
      <c r="M31" s="26"/>
      <c r="N31" s="27" t="s">
        <v>53</v>
      </c>
      <c r="O31" s="27" t="s">
        <v>53</v>
      </c>
      <c r="P31" s="28"/>
      <c r="Q31" s="29"/>
    </row>
    <row r="32" ht="23.25" customHeight="1">
      <c r="A32" s="25"/>
      <c r="B32" s="30">
        <v>0.34999999999999998</v>
      </c>
      <c r="C32" s="30"/>
      <c r="D32" s="30"/>
      <c r="E32" s="30"/>
      <c r="F32" s="30">
        <v>0.29999999999999999</v>
      </c>
      <c r="G32" s="30"/>
      <c r="H32" s="30"/>
      <c r="I32" s="30"/>
      <c r="J32" s="30">
        <v>0.20000000000000001</v>
      </c>
      <c r="K32" s="30"/>
      <c r="L32" s="30"/>
      <c r="M32" s="30"/>
      <c r="N32" s="27" t="s">
        <v>9</v>
      </c>
      <c r="O32" s="27" t="s">
        <v>11</v>
      </c>
      <c r="P32" s="28"/>
      <c r="Q32" s="29"/>
    </row>
    <row r="33" ht="37.5" customHeight="1">
      <c r="A33" s="25"/>
      <c r="B33" s="28" t="s">
        <v>46</v>
      </c>
      <c r="C33" s="28"/>
      <c r="D33" s="27" t="s">
        <v>47</v>
      </c>
      <c r="E33" s="27"/>
      <c r="F33" s="28" t="s">
        <v>46</v>
      </c>
      <c r="G33" s="28"/>
      <c r="H33" s="27" t="s">
        <v>48</v>
      </c>
      <c r="I33" s="27"/>
      <c r="J33" s="28" t="s">
        <v>46</v>
      </c>
      <c r="K33" s="28"/>
      <c r="L33" s="27" t="s">
        <v>49</v>
      </c>
      <c r="M33" s="27"/>
      <c r="N33" s="27"/>
      <c r="O33" s="27"/>
      <c r="P33" s="28"/>
      <c r="Q33" s="29"/>
    </row>
    <row r="34" ht="28.5">
      <c r="A34" s="25"/>
      <c r="B34" s="31" t="s">
        <v>54</v>
      </c>
      <c r="C34" s="31" t="s">
        <v>51</v>
      </c>
      <c r="D34" s="27" t="s">
        <v>9</v>
      </c>
      <c r="E34" s="27" t="s">
        <v>11</v>
      </c>
      <c r="F34" s="31" t="s">
        <v>54</v>
      </c>
      <c r="G34" s="31" t="s">
        <v>51</v>
      </c>
      <c r="H34" s="27" t="s">
        <v>9</v>
      </c>
      <c r="I34" s="27" t="s">
        <v>11</v>
      </c>
      <c r="J34" s="31" t="s">
        <v>50</v>
      </c>
      <c r="K34" s="31" t="s">
        <v>51</v>
      </c>
      <c r="L34" s="27" t="s">
        <v>9</v>
      </c>
      <c r="M34" s="27" t="s">
        <v>11</v>
      </c>
      <c r="N34" s="27"/>
      <c r="O34" s="27"/>
      <c r="P34" s="28"/>
      <c r="Q34" s="29"/>
    </row>
    <row r="35" ht="35.25" customHeight="1">
      <c r="A35" s="58" t="s">
        <v>55</v>
      </c>
      <c r="B35" s="34">
        <f t="shared" ref="B35:B42" si="11">D35/0.35</f>
        <v>2.75</v>
      </c>
      <c r="C35" s="43">
        <f t="shared" ref="C35:C42" si="12">E35/0.35</f>
        <v>2.5499999999999998</v>
      </c>
      <c r="D35" s="35">
        <v>0.96249999999999991</v>
      </c>
      <c r="E35" s="40">
        <v>0.89249999999999985</v>
      </c>
      <c r="F35" s="36">
        <f t="shared" ref="F35:F42" si="13">H35/0.3</f>
        <v>4</v>
      </c>
      <c r="G35" s="36">
        <f t="shared" ref="G35:G42" si="14">I35/0.3</f>
        <v>4</v>
      </c>
      <c r="H35" s="38">
        <v>1.2</v>
      </c>
      <c r="I35" s="38">
        <v>1.2</v>
      </c>
      <c r="J35" s="36">
        <f t="shared" ref="J35:J42" si="15">L35/0.2</f>
        <v>1</v>
      </c>
      <c r="K35" s="36">
        <f t="shared" ref="K35:K42" si="16">M35/0.2</f>
        <v>1</v>
      </c>
      <c r="L35" s="38">
        <v>0.20000000000000001</v>
      </c>
      <c r="M35" s="38">
        <v>0.20000000000000001</v>
      </c>
      <c r="N35" s="35">
        <f t="shared" ref="N35:N42" si="17">D35+H35+L35</f>
        <v>2.3624999999999998</v>
      </c>
      <c r="O35" s="40">
        <f t="shared" ref="O35:O42" si="18">E35+I35+M35</f>
        <v>2.2925</v>
      </c>
      <c r="P35" s="41">
        <f t="shared" ref="P35:P42" si="19">O35/N35*100</f>
        <v>97.037037037037038</v>
      </c>
      <c r="Q35" s="42">
        <v>3</v>
      </c>
    </row>
    <row r="36" ht="35.25" customHeight="1">
      <c r="A36" s="58" t="s">
        <v>56</v>
      </c>
      <c r="B36" s="34">
        <f t="shared" si="11"/>
        <v>2.75</v>
      </c>
      <c r="C36" s="34">
        <f t="shared" si="12"/>
        <v>2.75</v>
      </c>
      <c r="D36" s="35">
        <v>0.96249999999999991</v>
      </c>
      <c r="E36" s="35">
        <v>0.96249999999999991</v>
      </c>
      <c r="F36" s="36">
        <f t="shared" si="13"/>
        <v>4</v>
      </c>
      <c r="G36" s="36">
        <f t="shared" si="14"/>
        <v>4</v>
      </c>
      <c r="H36" s="38">
        <v>1.2</v>
      </c>
      <c r="I36" s="38">
        <v>1.2</v>
      </c>
      <c r="J36" s="36">
        <f t="shared" si="15"/>
        <v>1</v>
      </c>
      <c r="K36" s="36">
        <f t="shared" si="16"/>
        <v>1</v>
      </c>
      <c r="L36" s="38">
        <v>0.20000000000000001</v>
      </c>
      <c r="M36" s="38">
        <v>0.20000000000000001</v>
      </c>
      <c r="N36" s="35">
        <f t="shared" si="17"/>
        <v>2.3624999999999998</v>
      </c>
      <c r="O36" s="35">
        <f t="shared" si="18"/>
        <v>2.3624999999999998</v>
      </c>
      <c r="P36" s="41">
        <f t="shared" si="19"/>
        <v>100</v>
      </c>
      <c r="Q36" s="42">
        <v>3</v>
      </c>
    </row>
    <row r="37" ht="35.25" customHeight="1">
      <c r="A37" s="58" t="s">
        <v>57</v>
      </c>
      <c r="B37" s="34">
        <f t="shared" si="11"/>
        <v>2.75</v>
      </c>
      <c r="C37" s="43">
        <f t="shared" si="12"/>
        <v>2.6499999999999999</v>
      </c>
      <c r="D37" s="35">
        <v>0.96249999999999991</v>
      </c>
      <c r="E37" s="40">
        <v>0.92749999999999988</v>
      </c>
      <c r="F37" s="36">
        <f t="shared" si="13"/>
        <v>4</v>
      </c>
      <c r="G37" s="36">
        <f t="shared" si="14"/>
        <v>4</v>
      </c>
      <c r="H37" s="38">
        <v>1.2</v>
      </c>
      <c r="I37" s="38">
        <v>1.2</v>
      </c>
      <c r="J37" s="36">
        <f t="shared" si="15"/>
        <v>1</v>
      </c>
      <c r="K37" s="36">
        <f t="shared" si="16"/>
        <v>1</v>
      </c>
      <c r="L37" s="38">
        <v>0.20000000000000001</v>
      </c>
      <c r="M37" s="38">
        <v>0.20000000000000001</v>
      </c>
      <c r="N37" s="35">
        <f t="shared" si="17"/>
        <v>2.3624999999999998</v>
      </c>
      <c r="O37" s="40">
        <f t="shared" si="18"/>
        <v>2.3275000000000001</v>
      </c>
      <c r="P37" s="41">
        <f t="shared" si="19"/>
        <v>98.518518518518533</v>
      </c>
      <c r="Q37" s="42">
        <v>3</v>
      </c>
    </row>
    <row r="38" ht="35.25" customHeight="1">
      <c r="A38" s="58" t="s">
        <v>58</v>
      </c>
      <c r="B38" s="34">
        <f t="shared" si="11"/>
        <v>2.75</v>
      </c>
      <c r="C38" s="34">
        <f t="shared" si="12"/>
        <v>2.75</v>
      </c>
      <c r="D38" s="35">
        <v>0.96249999999999991</v>
      </c>
      <c r="E38" s="35">
        <v>0.96249999999999991</v>
      </c>
      <c r="F38" s="36">
        <f t="shared" si="13"/>
        <v>4</v>
      </c>
      <c r="G38" s="36">
        <f t="shared" si="14"/>
        <v>4</v>
      </c>
      <c r="H38" s="38">
        <v>1.2</v>
      </c>
      <c r="I38" s="38">
        <v>1.2</v>
      </c>
      <c r="J38" s="36">
        <f t="shared" si="15"/>
        <v>1</v>
      </c>
      <c r="K38" s="36">
        <f t="shared" si="16"/>
        <v>1</v>
      </c>
      <c r="L38" s="38">
        <v>0.20000000000000001</v>
      </c>
      <c r="M38" s="38">
        <v>0.20000000000000001</v>
      </c>
      <c r="N38" s="35">
        <f t="shared" si="17"/>
        <v>2.3624999999999998</v>
      </c>
      <c r="O38" s="35">
        <f t="shared" si="18"/>
        <v>2.3624999999999998</v>
      </c>
      <c r="P38" s="41">
        <f t="shared" si="19"/>
        <v>100</v>
      </c>
      <c r="Q38" s="42">
        <v>3</v>
      </c>
    </row>
    <row r="39" ht="35.25" customHeight="1">
      <c r="A39" s="58" t="s">
        <v>59</v>
      </c>
      <c r="B39" s="34">
        <f t="shared" si="11"/>
        <v>2.75</v>
      </c>
      <c r="C39" s="34">
        <f t="shared" si="12"/>
        <v>2.75</v>
      </c>
      <c r="D39" s="35">
        <v>0.96249999999999991</v>
      </c>
      <c r="E39" s="35">
        <v>0.96249999999999991</v>
      </c>
      <c r="F39" s="36">
        <f t="shared" si="13"/>
        <v>4</v>
      </c>
      <c r="G39" s="36">
        <f t="shared" si="14"/>
        <v>4</v>
      </c>
      <c r="H39" s="38">
        <v>1.2</v>
      </c>
      <c r="I39" s="38">
        <v>1.2</v>
      </c>
      <c r="J39" s="36">
        <f t="shared" si="15"/>
        <v>1</v>
      </c>
      <c r="K39" s="36">
        <f t="shared" si="16"/>
        <v>1</v>
      </c>
      <c r="L39" s="35">
        <v>0.20000000000000001</v>
      </c>
      <c r="M39" s="35">
        <v>0.20000000000000001</v>
      </c>
      <c r="N39" s="35">
        <f t="shared" si="17"/>
        <v>2.3624999999999998</v>
      </c>
      <c r="O39" s="35">
        <f t="shared" si="18"/>
        <v>2.3624999999999998</v>
      </c>
      <c r="P39" s="41">
        <f t="shared" si="19"/>
        <v>100</v>
      </c>
      <c r="Q39" s="42">
        <v>3</v>
      </c>
    </row>
    <row r="40" ht="35.25" customHeight="1">
      <c r="A40" s="58" t="s">
        <v>60</v>
      </c>
      <c r="B40" s="34">
        <f t="shared" si="11"/>
        <v>2.75</v>
      </c>
      <c r="C40" s="34">
        <f t="shared" si="12"/>
        <v>2.75</v>
      </c>
      <c r="D40" s="35">
        <v>0.96249999999999991</v>
      </c>
      <c r="E40" s="35">
        <v>0.96249999999999991</v>
      </c>
      <c r="F40" s="36">
        <f t="shared" si="13"/>
        <v>4</v>
      </c>
      <c r="G40" s="36">
        <f t="shared" si="14"/>
        <v>4</v>
      </c>
      <c r="H40" s="38">
        <v>1.2</v>
      </c>
      <c r="I40" s="38">
        <v>1.2</v>
      </c>
      <c r="J40" s="36">
        <f t="shared" si="15"/>
        <v>1</v>
      </c>
      <c r="K40" s="36">
        <f t="shared" si="16"/>
        <v>1</v>
      </c>
      <c r="L40" s="38">
        <v>0.20000000000000001</v>
      </c>
      <c r="M40" s="38">
        <v>0.20000000000000001</v>
      </c>
      <c r="N40" s="35">
        <f t="shared" si="17"/>
        <v>2.3624999999999998</v>
      </c>
      <c r="O40" s="35">
        <f t="shared" si="18"/>
        <v>2.3624999999999998</v>
      </c>
      <c r="P40" s="41">
        <f t="shared" si="19"/>
        <v>100</v>
      </c>
      <c r="Q40" s="42">
        <v>3</v>
      </c>
    </row>
    <row r="41" ht="49.5" customHeight="1">
      <c r="A41" s="58" t="s">
        <v>61</v>
      </c>
      <c r="B41" s="34">
        <f t="shared" si="11"/>
        <v>2.75</v>
      </c>
      <c r="C41" s="34">
        <f t="shared" si="12"/>
        <v>2.75</v>
      </c>
      <c r="D41" s="35">
        <v>0.96249999999999991</v>
      </c>
      <c r="E41" s="35">
        <v>0.96249999999999991</v>
      </c>
      <c r="F41" s="36">
        <f t="shared" si="13"/>
        <v>4</v>
      </c>
      <c r="G41" s="36">
        <f t="shared" si="14"/>
        <v>4</v>
      </c>
      <c r="H41" s="38">
        <v>1.2</v>
      </c>
      <c r="I41" s="38">
        <v>1.2</v>
      </c>
      <c r="J41" s="36">
        <f t="shared" si="15"/>
        <v>1</v>
      </c>
      <c r="K41" s="36">
        <f t="shared" si="16"/>
        <v>1</v>
      </c>
      <c r="L41" s="38">
        <v>0.20000000000000001</v>
      </c>
      <c r="M41" s="38">
        <v>0.20000000000000001</v>
      </c>
      <c r="N41" s="35">
        <f t="shared" si="17"/>
        <v>2.3624999999999998</v>
      </c>
      <c r="O41" s="35">
        <f t="shared" si="18"/>
        <v>2.3624999999999998</v>
      </c>
      <c r="P41" s="41">
        <f t="shared" si="19"/>
        <v>100</v>
      </c>
      <c r="Q41" s="42">
        <v>3</v>
      </c>
    </row>
    <row r="42" ht="35.25" customHeight="1">
      <c r="A42" s="59" t="s">
        <v>62</v>
      </c>
      <c r="B42" s="48">
        <f t="shared" si="11"/>
        <v>2</v>
      </c>
      <c r="C42" s="48">
        <f t="shared" si="12"/>
        <v>2</v>
      </c>
      <c r="D42" s="50">
        <v>0.69999999999999996</v>
      </c>
      <c r="E42" s="50">
        <v>0.69999999999999996</v>
      </c>
      <c r="F42" s="52">
        <f t="shared" si="13"/>
        <v>4</v>
      </c>
      <c r="G42" s="52">
        <f t="shared" si="14"/>
        <v>4</v>
      </c>
      <c r="H42" s="54">
        <v>1.2</v>
      </c>
      <c r="I42" s="54">
        <v>1.2</v>
      </c>
      <c r="J42" s="52">
        <f t="shared" si="15"/>
        <v>1</v>
      </c>
      <c r="K42" s="52">
        <f t="shared" si="16"/>
        <v>1</v>
      </c>
      <c r="L42" s="54">
        <v>0.20000000000000001</v>
      </c>
      <c r="M42" s="54">
        <v>0.20000000000000001</v>
      </c>
      <c r="N42" s="50">
        <f t="shared" si="17"/>
        <v>2.1000000000000001</v>
      </c>
      <c r="O42" s="50">
        <f t="shared" si="18"/>
        <v>2.1000000000000001</v>
      </c>
      <c r="P42" s="56">
        <f t="shared" si="19"/>
        <v>100</v>
      </c>
      <c r="Q42" s="57">
        <v>3</v>
      </c>
    </row>
  </sheetData>
  <mergeCells count="37">
    <mergeCell ref="A1:A4"/>
    <mergeCell ref="B1:O1"/>
    <mergeCell ref="P1:P5"/>
    <mergeCell ref="Q1:Q5"/>
    <mergeCell ref="B2:E2"/>
    <mergeCell ref="F2:I2"/>
    <mergeCell ref="J2:M2"/>
    <mergeCell ref="N2:O2"/>
    <mergeCell ref="B3:E3"/>
    <mergeCell ref="F3:I3"/>
    <mergeCell ref="J3:M3"/>
    <mergeCell ref="N3:N5"/>
    <mergeCell ref="O3:O5"/>
    <mergeCell ref="B4:C4"/>
    <mergeCell ref="D4:E4"/>
    <mergeCell ref="F4:G4"/>
    <mergeCell ref="H4:I4"/>
    <mergeCell ref="J4:K4"/>
    <mergeCell ref="L4:M4"/>
    <mergeCell ref="A30:A33"/>
    <mergeCell ref="B30:O30"/>
    <mergeCell ref="P30:P34"/>
    <mergeCell ref="Q30:Q34"/>
    <mergeCell ref="B31:E31"/>
    <mergeCell ref="F31:I31"/>
    <mergeCell ref="J31:M31"/>
    <mergeCell ref="B32:E32"/>
    <mergeCell ref="F32:I32"/>
    <mergeCell ref="J32:M32"/>
    <mergeCell ref="N32:N34"/>
    <mergeCell ref="O32:O34"/>
    <mergeCell ref="B33:C33"/>
    <mergeCell ref="D33:E33"/>
    <mergeCell ref="F33:G33"/>
    <mergeCell ref="H33:I33"/>
    <mergeCell ref="J33:K33"/>
    <mergeCell ref="L33:M33"/>
  </mergeCells>
  <printOptions headings="0" gridLines="0"/>
  <pageMargins left="0.23622047244094491" right="0.11811023622047245" top="0.23622047244094491" bottom="0.03937007874015748" header="0" footer="0"/>
  <pageSetup paperSize="9" scale="58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view="pageBreakPreview" topLeftCell="A20" zoomScale="90" workbookViewId="0">
      <selection activeCell="AA12" activeCellId="0" sqref="AA12"/>
    </sheetView>
  </sheetViews>
  <sheetFormatPr defaultRowHeight="14.25"/>
  <cols>
    <col min="1" max="1" style="60" width="9.140625"/>
    <col customWidth="1" min="2" max="2" style="60" width="17.140625"/>
    <col customWidth="1" min="3" max="3" style="61" width="8.140625"/>
    <col customWidth="1" min="4" max="8" style="60" width="6.7109375"/>
    <col customWidth="1" min="9" max="9" style="60" width="8.421875"/>
    <col customWidth="1" min="10" max="10" style="60" width="6.28515625"/>
    <col customWidth="1" min="11" max="11" style="60" width="7.57421875"/>
    <col customWidth="1" min="12" max="12" style="60" width="8.42578125"/>
    <col customWidth="1" min="13" max="17" style="60" width="6.5703125"/>
    <col customWidth="1" min="18" max="18" style="60" width="8.140625"/>
    <col customWidth="1" min="19" max="20" style="60" width="7.140625"/>
    <col customWidth="1" min="21" max="21" style="60" width="9.140625"/>
    <col customWidth="1" min="22" max="23" style="60" width="7.140625"/>
    <col customWidth="1" min="24" max="24" style="60" width="9.7109375"/>
    <col customWidth="1" min="25" max="26" style="60" width="7.140625"/>
    <col customWidth="1" min="27" max="27" style="61" width="9.7109375"/>
    <col customWidth="1" min="28" max="29" style="60" width="7.140625"/>
    <col customWidth="1" min="30" max="30" style="60" width="13.421875"/>
    <col customWidth="1" min="31" max="31" style="60" width="10.85546875"/>
    <col customWidth="1" min="32" max="33" style="62" width="12.140625"/>
    <col bestFit="1" customWidth="1" min="34" max="34" style="60" width="12.5703125"/>
    <col min="35" max="40" style="60" width="9.140625"/>
    <col min="41" max="95" style="63" width="9.140625"/>
    <col min="96" max="223" style="60" width="9.140625"/>
    <col customWidth="1" min="224" max="224" style="60" width="15.140625"/>
    <col customWidth="1" min="225" max="225" style="60" width="1.28515625"/>
    <col customWidth="1" min="226" max="226" style="60" width="5.7109375"/>
    <col customWidth="1" min="227" max="229" style="60" width="6.7109375"/>
    <col customWidth="1" min="230" max="230" style="60" width="4.5703125"/>
    <col customWidth="1" min="231" max="231" style="60" width="6.140625"/>
    <col customWidth="1" min="232" max="232" style="60" width="7"/>
    <col customWidth="1" min="233" max="233" style="60" width="3.85546875"/>
    <col customWidth="1" min="234" max="234" style="60" width="6.140625"/>
    <col customWidth="1" min="235" max="235" style="60" width="7.7109375"/>
    <col customWidth="1" min="236" max="236" style="60" width="4.140625"/>
    <col customWidth="1" min="237" max="237" style="60" width="6.85546875"/>
    <col customWidth="1" min="238" max="238" style="60" width="4.85546875"/>
    <col customWidth="1" min="239" max="239" style="60" width="3.5703125"/>
    <col customWidth="1" min="240" max="240" style="60" width="6.85546875"/>
    <col customWidth="1" min="241" max="241" style="60" width="7.140625"/>
    <col customWidth="1" min="242" max="242" style="60" width="5.140625"/>
    <col customWidth="1" min="243" max="243" style="60" width="6.5703125"/>
    <col customWidth="1" min="244" max="244" style="60" width="7.42578125"/>
    <col customWidth="1" min="245" max="245" style="60" width="4.7109375"/>
    <col customWidth="1" min="246" max="246" style="60" width="7.140625"/>
    <col customWidth="1" min="247" max="247" style="60" width="6.5703125"/>
    <col customWidth="1" min="248" max="248" style="60" width="4.7109375"/>
    <col customWidth="1" min="249" max="249" style="60" width="8"/>
    <col customWidth="1" min="250" max="250" style="60" width="5.85546875"/>
    <col customWidth="1" min="251" max="251" style="60" width="4.7109375"/>
    <col customWidth="1" min="252" max="253" style="60" width="7.42578125"/>
    <col customWidth="1" min="254" max="254" style="60" width="5.85546875"/>
    <col customWidth="1" min="255" max="255" style="60" width="8"/>
    <col customWidth="1" min="256" max="256" style="60" width="6.7109375"/>
    <col customWidth="1" min="257" max="257" style="60" width="9.140625"/>
    <col customWidth="1" min="258" max="258" style="60" width="4.5703125"/>
    <col customWidth="1" min="259" max="259" style="60" width="6.85546875"/>
    <col customWidth="1" min="260" max="261" style="60" width="5.5703125"/>
    <col customWidth="1" min="262" max="262" style="60" width="7.140625"/>
    <col customWidth="1" min="263" max="263" style="60" width="8.42578125"/>
    <col customWidth="1" min="264" max="264" style="60" width="6.7109375"/>
    <col customWidth="1" min="265" max="265" style="60" width="5.42578125"/>
    <col customWidth="1" min="266" max="266" style="60" width="6.5703125"/>
    <col customWidth="1" min="267" max="267" style="60" width="5.85546875"/>
    <col customWidth="1" min="268" max="268" style="60" width="5"/>
    <col customWidth="1" min="269" max="269" style="60" width="6.140625"/>
    <col customWidth="1" min="270" max="270" style="60" width="8.140625"/>
    <col customWidth="1" min="271" max="271" style="60" width="5.140625"/>
    <col customWidth="1" min="272" max="272" style="60" width="6.28515625"/>
    <col customWidth="1" min="273" max="273" style="60" width="7.42578125"/>
    <col customWidth="1" min="274" max="274" style="60" width="6.5703125"/>
    <col customWidth="1" min="275" max="275" style="60" width="4.140625"/>
    <col customWidth="1" min="276" max="276" style="60" width="7.28515625"/>
    <col customWidth="1" min="277" max="277" style="60" width="7"/>
    <col customWidth="1" min="278" max="278" style="60" width="4"/>
    <col customWidth="1" min="279" max="279" style="60" width="7"/>
    <col customWidth="1" min="280" max="280" style="60" width="8"/>
    <col customWidth="1" min="281" max="281" style="60" width="4.85546875"/>
    <col customWidth="1" min="282" max="282" style="60" width="8.42578125"/>
    <col customWidth="1" min="283" max="283" style="60" width="5.85546875"/>
    <col customWidth="1" min="284" max="284" style="60" width="11.7109375"/>
    <col customWidth="1" min="285" max="285" style="60" width="8.42578125"/>
    <col customWidth="1" min="286" max="286" style="60" width="15.140625"/>
    <col customWidth="1" min="287" max="287" style="60" width="18.7109375"/>
    <col min="288" max="479" style="60" width="9.140625"/>
    <col customWidth="1" min="480" max="480" style="60" width="15.140625"/>
    <col customWidth="1" min="481" max="481" style="60" width="1.28515625"/>
    <col customWidth="1" min="482" max="482" style="60" width="5.7109375"/>
    <col customWidth="1" min="483" max="485" style="60" width="6.7109375"/>
    <col customWidth="1" min="486" max="486" style="60" width="4.5703125"/>
    <col customWidth="1" min="487" max="487" style="60" width="6.140625"/>
    <col customWidth="1" min="488" max="488" style="60" width="7"/>
    <col customWidth="1" min="489" max="489" style="60" width="3.85546875"/>
    <col customWidth="1" min="490" max="490" style="60" width="6.140625"/>
    <col customWidth="1" min="491" max="491" style="60" width="7.7109375"/>
    <col customWidth="1" min="492" max="492" style="60" width="4.140625"/>
    <col customWidth="1" min="493" max="493" style="60" width="6.85546875"/>
    <col customWidth="1" min="494" max="494" style="60" width="4.85546875"/>
    <col customWidth="1" min="495" max="495" style="60" width="3.5703125"/>
    <col customWidth="1" min="496" max="496" style="60" width="6.85546875"/>
    <col customWidth="1" min="497" max="497" style="60" width="7.140625"/>
    <col customWidth="1" min="498" max="498" style="60" width="5.140625"/>
    <col customWidth="1" min="499" max="499" style="60" width="6.5703125"/>
    <col customWidth="1" min="500" max="500" style="60" width="7.42578125"/>
    <col customWidth="1" min="501" max="501" style="60" width="4.7109375"/>
    <col customWidth="1" min="502" max="502" style="60" width="7.140625"/>
    <col customWidth="1" min="503" max="503" style="60" width="6.5703125"/>
    <col customWidth="1" min="504" max="504" style="60" width="4.7109375"/>
    <col customWidth="1" min="505" max="505" style="60" width="8"/>
    <col customWidth="1" min="506" max="506" style="60" width="5.85546875"/>
    <col customWidth="1" min="507" max="507" style="60" width="4.7109375"/>
    <col customWidth="1" min="508" max="509" style="60" width="7.42578125"/>
    <col customWidth="1" min="510" max="510" style="60" width="5.85546875"/>
    <col customWidth="1" min="511" max="511" style="60" width="8"/>
    <col customWidth="1" min="512" max="512" style="60" width="6.7109375"/>
    <col customWidth="1" min="513" max="513" style="60" width="9.140625"/>
    <col customWidth="1" min="514" max="514" style="60" width="4.5703125"/>
    <col customWidth="1" min="515" max="515" style="60" width="6.85546875"/>
    <col customWidth="1" min="516" max="517" style="60" width="5.5703125"/>
    <col customWidth="1" min="518" max="518" style="60" width="7.140625"/>
    <col customWidth="1" min="519" max="519" style="60" width="8.42578125"/>
    <col customWidth="1" min="520" max="520" style="60" width="6.7109375"/>
    <col customWidth="1" min="521" max="521" style="60" width="5.42578125"/>
    <col customWidth="1" min="522" max="522" style="60" width="6.5703125"/>
    <col customWidth="1" min="523" max="523" style="60" width="5.85546875"/>
    <col customWidth="1" min="524" max="524" style="60" width="5"/>
    <col customWidth="1" min="525" max="525" style="60" width="6.140625"/>
    <col customWidth="1" min="526" max="526" style="60" width="8.140625"/>
    <col customWidth="1" min="527" max="527" style="60" width="5.140625"/>
    <col customWidth="1" min="528" max="528" style="60" width="6.28515625"/>
    <col customWidth="1" min="529" max="529" style="60" width="7.42578125"/>
    <col customWidth="1" min="530" max="530" style="60" width="6.5703125"/>
    <col customWidth="1" min="531" max="531" style="60" width="4.140625"/>
    <col customWidth="1" min="532" max="532" style="60" width="7.28515625"/>
    <col customWidth="1" min="533" max="533" style="60" width="7"/>
    <col customWidth="1" min="534" max="534" style="60" width="4"/>
    <col customWidth="1" min="535" max="535" style="60" width="7"/>
    <col customWidth="1" min="536" max="536" style="60" width="8"/>
    <col customWidth="1" min="537" max="537" style="60" width="4.85546875"/>
    <col customWidth="1" min="538" max="538" style="60" width="8.42578125"/>
    <col customWidth="1" min="539" max="539" style="60" width="5.85546875"/>
    <col customWidth="1" min="540" max="540" style="60" width="11.7109375"/>
    <col customWidth="1" min="541" max="541" style="60" width="8.42578125"/>
    <col customWidth="1" min="542" max="542" style="60" width="15.140625"/>
    <col customWidth="1" min="543" max="543" style="60" width="18.7109375"/>
    <col min="544" max="735" style="60" width="9.140625"/>
    <col customWidth="1" min="736" max="736" style="60" width="15.140625"/>
    <col customWidth="1" min="737" max="737" style="60" width="1.28515625"/>
    <col customWidth="1" min="738" max="738" style="60" width="5.7109375"/>
    <col customWidth="1" min="739" max="741" style="60" width="6.7109375"/>
    <col customWidth="1" min="742" max="742" style="60" width="4.5703125"/>
    <col customWidth="1" min="743" max="743" style="60" width="6.140625"/>
    <col customWidth="1" min="744" max="744" style="60" width="7"/>
    <col customWidth="1" min="745" max="745" style="60" width="3.85546875"/>
    <col customWidth="1" min="746" max="746" style="60" width="6.140625"/>
    <col customWidth="1" min="747" max="747" style="60" width="7.7109375"/>
    <col customWidth="1" min="748" max="748" style="60" width="4.140625"/>
    <col customWidth="1" min="749" max="749" style="60" width="6.85546875"/>
    <col customWidth="1" min="750" max="750" style="60" width="4.85546875"/>
    <col customWidth="1" min="751" max="751" style="60" width="3.5703125"/>
    <col customWidth="1" min="752" max="752" style="60" width="6.85546875"/>
    <col customWidth="1" min="753" max="753" style="60" width="7.140625"/>
    <col customWidth="1" min="754" max="754" style="60" width="5.140625"/>
    <col customWidth="1" min="755" max="755" style="60" width="6.5703125"/>
    <col customWidth="1" min="756" max="756" style="60" width="7.42578125"/>
    <col customWidth="1" min="757" max="757" style="60" width="4.7109375"/>
    <col customWidth="1" min="758" max="758" style="60" width="7.140625"/>
    <col customWidth="1" min="759" max="759" style="60" width="6.5703125"/>
    <col customWidth="1" min="760" max="760" style="60" width="4.7109375"/>
    <col customWidth="1" min="761" max="761" style="60" width="8"/>
    <col customWidth="1" min="762" max="762" style="60" width="5.85546875"/>
    <col customWidth="1" min="763" max="763" style="60" width="4.7109375"/>
    <col customWidth="1" min="764" max="765" style="60" width="7.42578125"/>
    <col customWidth="1" min="766" max="766" style="60" width="5.85546875"/>
    <col customWidth="1" min="767" max="767" style="60" width="8"/>
    <col customWidth="1" min="768" max="768" style="60" width="6.7109375"/>
    <col customWidth="1" min="769" max="769" style="60" width="9.140625"/>
    <col customWidth="1" min="770" max="770" style="60" width="4.5703125"/>
    <col customWidth="1" min="771" max="771" style="60" width="6.85546875"/>
    <col customWidth="1" min="772" max="773" style="60" width="5.5703125"/>
    <col customWidth="1" min="774" max="774" style="60" width="7.140625"/>
    <col customWidth="1" min="775" max="775" style="60" width="8.42578125"/>
    <col customWidth="1" min="776" max="776" style="60" width="6.7109375"/>
    <col customWidth="1" min="777" max="777" style="60" width="5.42578125"/>
    <col customWidth="1" min="778" max="778" style="60" width="6.5703125"/>
    <col customWidth="1" min="779" max="779" style="60" width="5.85546875"/>
    <col customWidth="1" min="780" max="780" style="60" width="5"/>
    <col customWidth="1" min="781" max="781" style="60" width="6.140625"/>
    <col customWidth="1" min="782" max="782" style="60" width="8.140625"/>
    <col customWidth="1" min="783" max="783" style="60" width="5.140625"/>
    <col customWidth="1" min="784" max="784" style="60" width="6.28515625"/>
    <col customWidth="1" min="785" max="785" style="60" width="7.42578125"/>
    <col customWidth="1" min="786" max="786" style="60" width="6.5703125"/>
    <col customWidth="1" min="787" max="787" style="60" width="4.140625"/>
    <col customWidth="1" min="788" max="788" style="60" width="7.28515625"/>
    <col customWidth="1" min="789" max="789" style="60" width="7"/>
    <col customWidth="1" min="790" max="790" style="60" width="4"/>
    <col customWidth="1" min="791" max="791" style="60" width="7"/>
    <col customWidth="1" min="792" max="792" style="60" width="8"/>
    <col customWidth="1" min="793" max="793" style="60" width="4.85546875"/>
    <col customWidth="1" min="794" max="794" style="60" width="8.42578125"/>
    <col customWidth="1" min="795" max="795" style="60" width="5.85546875"/>
    <col customWidth="1" min="796" max="796" style="60" width="11.7109375"/>
    <col customWidth="1" min="797" max="797" style="60" width="8.42578125"/>
    <col customWidth="1" min="798" max="798" style="60" width="15.140625"/>
    <col customWidth="1" min="799" max="799" style="60" width="18.7109375"/>
    <col min="800" max="991" style="60" width="9.140625"/>
    <col customWidth="1" min="992" max="992" style="60" width="15.140625"/>
    <col customWidth="1" min="993" max="993" style="60" width="1.28515625"/>
    <col customWidth="1" min="994" max="994" style="60" width="5.7109375"/>
    <col customWidth="1" min="995" max="997" style="60" width="6.7109375"/>
    <col customWidth="1" min="998" max="998" style="60" width="4.5703125"/>
    <col customWidth="1" min="999" max="999" style="60" width="6.140625"/>
    <col customWidth="1" min="1000" max="1000" style="60" width="7"/>
    <col customWidth="1" min="1001" max="1001" style="60" width="3.85546875"/>
    <col customWidth="1" min="1002" max="1002" style="60" width="6.140625"/>
    <col customWidth="1" min="1003" max="1003" style="60" width="7.7109375"/>
    <col customWidth="1" min="1004" max="1004" style="60" width="4.140625"/>
    <col customWidth="1" min="1005" max="1005" style="60" width="6.85546875"/>
    <col customWidth="1" min="1006" max="1006" style="60" width="4.85546875"/>
    <col customWidth="1" min="1007" max="1007" style="60" width="3.5703125"/>
    <col customWidth="1" min="1008" max="1008" style="60" width="6.85546875"/>
    <col customWidth="1" min="1009" max="1009" style="60" width="7.140625"/>
    <col customWidth="1" min="1010" max="1010" style="60" width="5.140625"/>
    <col customWidth="1" min="1011" max="1011" style="60" width="6.5703125"/>
    <col customWidth="1" min="1012" max="1012" style="60" width="7.42578125"/>
    <col customWidth="1" min="1013" max="1013" style="60" width="4.7109375"/>
    <col customWidth="1" min="1014" max="1014" style="60" width="7.140625"/>
    <col customWidth="1" min="1015" max="1015" style="60" width="6.5703125"/>
    <col customWidth="1" min="1016" max="1016" style="60" width="4.7109375"/>
    <col customWidth="1" min="1017" max="1017" style="60" width="8"/>
    <col customWidth="1" min="1018" max="1018" style="60" width="5.85546875"/>
    <col customWidth="1" min="1019" max="1019" style="60" width="4.7109375"/>
    <col customWidth="1" min="1020" max="1021" style="60" width="7.42578125"/>
    <col customWidth="1" min="1022" max="1022" style="60" width="5.85546875"/>
    <col customWidth="1" min="1023" max="1023" style="60" width="8"/>
    <col customWidth="1" min="1024" max="1024" style="60" width="6.7109375"/>
    <col customWidth="1" min="1025" max="1025" style="60" width="9.140625"/>
    <col customWidth="1" min="1026" max="1026" style="60" width="4.5703125"/>
    <col customWidth="1" min="1027" max="1027" style="60" width="6.85546875"/>
    <col customWidth="1" min="1028" max="1029" style="60" width="5.5703125"/>
    <col customWidth="1" min="1030" max="1030" style="60" width="7.140625"/>
    <col customWidth="1" min="1031" max="1031" style="60" width="8.42578125"/>
    <col customWidth="1" min="1032" max="1032" style="60" width="6.7109375"/>
    <col customWidth="1" min="1033" max="1033" style="60" width="5.42578125"/>
    <col customWidth="1" min="1034" max="1034" style="60" width="6.5703125"/>
    <col customWidth="1" min="1035" max="1035" style="60" width="5.85546875"/>
    <col customWidth="1" min="1036" max="1036" style="60" width="5"/>
    <col customWidth="1" min="1037" max="1037" style="60" width="6.140625"/>
    <col customWidth="1" min="1038" max="1038" style="60" width="8.140625"/>
    <col customWidth="1" min="1039" max="1039" style="60" width="5.140625"/>
    <col customWidth="1" min="1040" max="1040" style="60" width="6.28515625"/>
    <col customWidth="1" min="1041" max="1041" style="60" width="7.42578125"/>
    <col customWidth="1" min="1042" max="1042" style="60" width="6.5703125"/>
    <col customWidth="1" min="1043" max="1043" style="60" width="4.140625"/>
    <col customWidth="1" min="1044" max="1044" style="60" width="7.28515625"/>
    <col customWidth="1" min="1045" max="1045" style="60" width="7"/>
    <col customWidth="1" min="1046" max="1046" style="60" width="4"/>
    <col customWidth="1" min="1047" max="1047" style="60" width="7"/>
    <col customWidth="1" min="1048" max="1048" style="60" width="8"/>
    <col customWidth="1" min="1049" max="1049" style="60" width="4.85546875"/>
    <col customWidth="1" min="1050" max="1050" style="60" width="8.42578125"/>
    <col customWidth="1" min="1051" max="1051" style="60" width="5.85546875"/>
    <col customWidth="1" min="1052" max="1052" style="60" width="11.7109375"/>
    <col customWidth="1" min="1053" max="1053" style="60" width="8.42578125"/>
    <col customWidth="1" min="1054" max="1054" style="60" width="15.140625"/>
    <col customWidth="1" min="1055" max="1055" style="60" width="18.7109375"/>
    <col min="1056" max="1247" style="60" width="9.140625"/>
    <col customWidth="1" min="1248" max="1248" style="60" width="15.140625"/>
    <col customWidth="1" min="1249" max="1249" style="60" width="1.28515625"/>
    <col customWidth="1" min="1250" max="1250" style="60" width="5.7109375"/>
    <col customWidth="1" min="1251" max="1253" style="60" width="6.7109375"/>
    <col customWidth="1" min="1254" max="1254" style="60" width="4.5703125"/>
    <col customWidth="1" min="1255" max="1255" style="60" width="6.140625"/>
    <col customWidth="1" min="1256" max="1256" style="60" width="7"/>
    <col customWidth="1" min="1257" max="1257" style="60" width="3.85546875"/>
    <col customWidth="1" min="1258" max="1258" style="60" width="6.140625"/>
    <col customWidth="1" min="1259" max="1259" style="60" width="7.7109375"/>
    <col customWidth="1" min="1260" max="1260" style="60" width="4.140625"/>
    <col customWidth="1" min="1261" max="1261" style="60" width="6.85546875"/>
    <col customWidth="1" min="1262" max="1262" style="60" width="4.85546875"/>
    <col customWidth="1" min="1263" max="1263" style="60" width="3.5703125"/>
    <col customWidth="1" min="1264" max="1264" style="60" width="6.85546875"/>
    <col customWidth="1" min="1265" max="1265" style="60" width="7.140625"/>
    <col customWidth="1" min="1266" max="1266" style="60" width="5.140625"/>
    <col customWidth="1" min="1267" max="1267" style="60" width="6.5703125"/>
    <col customWidth="1" min="1268" max="1268" style="60" width="7.42578125"/>
    <col customWidth="1" min="1269" max="1269" style="60" width="4.7109375"/>
    <col customWidth="1" min="1270" max="1270" style="60" width="7.140625"/>
    <col customWidth="1" min="1271" max="1271" style="60" width="6.5703125"/>
    <col customWidth="1" min="1272" max="1272" style="60" width="4.7109375"/>
    <col customWidth="1" min="1273" max="1273" style="60" width="8"/>
    <col customWidth="1" min="1274" max="1274" style="60" width="5.85546875"/>
    <col customWidth="1" min="1275" max="1275" style="60" width="4.7109375"/>
    <col customWidth="1" min="1276" max="1277" style="60" width="7.42578125"/>
    <col customWidth="1" min="1278" max="1278" style="60" width="5.85546875"/>
    <col customWidth="1" min="1279" max="1279" style="60" width="8"/>
    <col customWidth="1" min="1280" max="1280" style="60" width="6.7109375"/>
    <col customWidth="1" min="1281" max="1281" style="60" width="9.140625"/>
    <col customWidth="1" min="1282" max="1282" style="60" width="4.5703125"/>
    <col customWidth="1" min="1283" max="1283" style="60" width="6.85546875"/>
    <col customWidth="1" min="1284" max="1285" style="60" width="5.5703125"/>
    <col customWidth="1" min="1286" max="1286" style="60" width="7.140625"/>
    <col customWidth="1" min="1287" max="1287" style="60" width="8.42578125"/>
    <col customWidth="1" min="1288" max="1288" style="60" width="6.7109375"/>
    <col customWidth="1" min="1289" max="1289" style="60" width="5.42578125"/>
    <col customWidth="1" min="1290" max="1290" style="60" width="6.5703125"/>
    <col customWidth="1" min="1291" max="1291" style="60" width="5.85546875"/>
    <col customWidth="1" min="1292" max="1292" style="60" width="5"/>
    <col customWidth="1" min="1293" max="1293" style="60" width="6.140625"/>
    <col customWidth="1" min="1294" max="1294" style="60" width="8.140625"/>
    <col customWidth="1" min="1295" max="1295" style="60" width="5.140625"/>
    <col customWidth="1" min="1296" max="1296" style="60" width="6.28515625"/>
    <col customWidth="1" min="1297" max="1297" style="60" width="7.42578125"/>
    <col customWidth="1" min="1298" max="1298" style="60" width="6.5703125"/>
    <col customWidth="1" min="1299" max="1299" style="60" width="4.140625"/>
    <col customWidth="1" min="1300" max="1300" style="60" width="7.28515625"/>
    <col customWidth="1" min="1301" max="1301" style="60" width="7"/>
    <col customWidth="1" min="1302" max="1302" style="60" width="4"/>
    <col customWidth="1" min="1303" max="1303" style="60" width="7"/>
    <col customWidth="1" min="1304" max="1304" style="60" width="8"/>
    <col customWidth="1" min="1305" max="1305" style="60" width="4.85546875"/>
    <col customWidth="1" min="1306" max="1306" style="60" width="8.42578125"/>
    <col customWidth="1" min="1307" max="1307" style="60" width="5.85546875"/>
    <col customWidth="1" min="1308" max="1308" style="60" width="11.7109375"/>
    <col customWidth="1" min="1309" max="1309" style="60" width="8.42578125"/>
    <col customWidth="1" min="1310" max="1310" style="60" width="15.140625"/>
    <col customWidth="1" min="1311" max="1311" style="60" width="18.7109375"/>
    <col min="1312" max="1503" style="60" width="9.140625"/>
    <col customWidth="1" min="1504" max="1504" style="60" width="15.140625"/>
    <col customWidth="1" min="1505" max="1505" style="60" width="1.28515625"/>
    <col customWidth="1" min="1506" max="1506" style="60" width="5.7109375"/>
    <col customWidth="1" min="1507" max="1509" style="60" width="6.7109375"/>
    <col customWidth="1" min="1510" max="1510" style="60" width="4.5703125"/>
    <col customWidth="1" min="1511" max="1511" style="60" width="6.140625"/>
    <col customWidth="1" min="1512" max="1512" style="60" width="7"/>
    <col customWidth="1" min="1513" max="1513" style="60" width="3.85546875"/>
    <col customWidth="1" min="1514" max="1514" style="60" width="6.140625"/>
    <col customWidth="1" min="1515" max="1515" style="60" width="7.7109375"/>
    <col customWidth="1" min="1516" max="1516" style="60" width="4.140625"/>
    <col customWidth="1" min="1517" max="1517" style="60" width="6.85546875"/>
    <col customWidth="1" min="1518" max="1518" style="60" width="4.85546875"/>
    <col customWidth="1" min="1519" max="1519" style="60" width="3.5703125"/>
    <col customWidth="1" min="1520" max="1520" style="60" width="6.85546875"/>
    <col customWidth="1" min="1521" max="1521" style="60" width="7.140625"/>
    <col customWidth="1" min="1522" max="1522" style="60" width="5.140625"/>
    <col customWidth="1" min="1523" max="1523" style="60" width="6.5703125"/>
    <col customWidth="1" min="1524" max="1524" style="60" width="7.42578125"/>
    <col customWidth="1" min="1525" max="1525" style="60" width="4.7109375"/>
    <col customWidth="1" min="1526" max="1526" style="60" width="7.140625"/>
    <col customWidth="1" min="1527" max="1527" style="60" width="6.5703125"/>
    <col customWidth="1" min="1528" max="1528" style="60" width="4.7109375"/>
    <col customWidth="1" min="1529" max="1529" style="60" width="8"/>
    <col customWidth="1" min="1530" max="1530" style="60" width="5.85546875"/>
    <col customWidth="1" min="1531" max="1531" style="60" width="4.7109375"/>
    <col customWidth="1" min="1532" max="1533" style="60" width="7.42578125"/>
    <col customWidth="1" min="1534" max="1534" style="60" width="5.85546875"/>
    <col customWidth="1" min="1535" max="1535" style="60" width="8"/>
    <col customWidth="1" min="1536" max="1536" style="60" width="6.7109375"/>
    <col customWidth="1" min="1537" max="1537" style="60" width="9.140625"/>
    <col customWidth="1" min="1538" max="1538" style="60" width="4.5703125"/>
    <col customWidth="1" min="1539" max="1539" style="60" width="6.85546875"/>
    <col customWidth="1" min="1540" max="1541" style="60" width="5.5703125"/>
    <col customWidth="1" min="1542" max="1542" style="60" width="7.140625"/>
    <col customWidth="1" min="1543" max="1543" style="60" width="8.42578125"/>
    <col customWidth="1" min="1544" max="1544" style="60" width="6.7109375"/>
    <col customWidth="1" min="1545" max="1545" style="60" width="5.42578125"/>
    <col customWidth="1" min="1546" max="1546" style="60" width="6.5703125"/>
    <col customWidth="1" min="1547" max="1547" style="60" width="5.85546875"/>
    <col customWidth="1" min="1548" max="1548" style="60" width="5"/>
    <col customWidth="1" min="1549" max="1549" style="60" width="6.140625"/>
    <col customWidth="1" min="1550" max="1550" style="60" width="8.140625"/>
    <col customWidth="1" min="1551" max="1551" style="60" width="5.140625"/>
    <col customWidth="1" min="1552" max="1552" style="60" width="6.28515625"/>
    <col customWidth="1" min="1553" max="1553" style="60" width="7.42578125"/>
    <col customWidth="1" min="1554" max="1554" style="60" width="6.5703125"/>
    <col customWidth="1" min="1555" max="1555" style="60" width="4.140625"/>
    <col customWidth="1" min="1556" max="1556" style="60" width="7.28515625"/>
    <col customWidth="1" min="1557" max="1557" style="60" width="7"/>
    <col customWidth="1" min="1558" max="1558" style="60" width="4"/>
    <col customWidth="1" min="1559" max="1559" style="60" width="7"/>
    <col customWidth="1" min="1560" max="1560" style="60" width="8"/>
    <col customWidth="1" min="1561" max="1561" style="60" width="4.85546875"/>
    <col customWidth="1" min="1562" max="1562" style="60" width="8.42578125"/>
    <col customWidth="1" min="1563" max="1563" style="60" width="5.85546875"/>
    <col customWidth="1" min="1564" max="1564" style="60" width="11.7109375"/>
    <col customWidth="1" min="1565" max="1565" style="60" width="8.42578125"/>
    <col customWidth="1" min="1566" max="1566" style="60" width="15.140625"/>
    <col customWidth="1" min="1567" max="1567" style="60" width="18.7109375"/>
    <col min="1568" max="1759" style="60" width="9.140625"/>
    <col customWidth="1" min="1760" max="1760" style="60" width="15.140625"/>
    <col customWidth="1" min="1761" max="1761" style="60" width="1.28515625"/>
    <col customWidth="1" min="1762" max="1762" style="60" width="5.7109375"/>
    <col customWidth="1" min="1763" max="1765" style="60" width="6.7109375"/>
    <col customWidth="1" min="1766" max="1766" style="60" width="4.5703125"/>
    <col customWidth="1" min="1767" max="1767" style="60" width="6.140625"/>
    <col customWidth="1" min="1768" max="1768" style="60" width="7"/>
    <col customWidth="1" min="1769" max="1769" style="60" width="3.85546875"/>
    <col customWidth="1" min="1770" max="1770" style="60" width="6.140625"/>
    <col customWidth="1" min="1771" max="1771" style="60" width="7.7109375"/>
    <col customWidth="1" min="1772" max="1772" style="60" width="4.140625"/>
    <col customWidth="1" min="1773" max="1773" style="60" width="6.85546875"/>
    <col customWidth="1" min="1774" max="1774" style="60" width="4.85546875"/>
    <col customWidth="1" min="1775" max="1775" style="60" width="3.5703125"/>
    <col customWidth="1" min="1776" max="1776" style="60" width="6.85546875"/>
    <col customWidth="1" min="1777" max="1777" style="60" width="7.140625"/>
    <col customWidth="1" min="1778" max="1778" style="60" width="5.140625"/>
    <col customWidth="1" min="1779" max="1779" style="60" width="6.5703125"/>
    <col customWidth="1" min="1780" max="1780" style="60" width="7.42578125"/>
    <col customWidth="1" min="1781" max="1781" style="60" width="4.7109375"/>
    <col customWidth="1" min="1782" max="1782" style="60" width="7.140625"/>
    <col customWidth="1" min="1783" max="1783" style="60" width="6.5703125"/>
    <col customWidth="1" min="1784" max="1784" style="60" width="4.7109375"/>
    <col customWidth="1" min="1785" max="1785" style="60" width="8"/>
    <col customWidth="1" min="1786" max="1786" style="60" width="5.85546875"/>
    <col customWidth="1" min="1787" max="1787" style="60" width="4.7109375"/>
    <col customWidth="1" min="1788" max="1789" style="60" width="7.42578125"/>
    <col customWidth="1" min="1790" max="1790" style="60" width="5.85546875"/>
    <col customWidth="1" min="1791" max="1791" style="60" width="8"/>
    <col customWidth="1" min="1792" max="1792" style="60" width="6.7109375"/>
    <col customWidth="1" min="1793" max="1793" style="60" width="9.140625"/>
    <col customWidth="1" min="1794" max="1794" style="60" width="4.5703125"/>
    <col customWidth="1" min="1795" max="1795" style="60" width="6.85546875"/>
    <col customWidth="1" min="1796" max="1797" style="60" width="5.5703125"/>
    <col customWidth="1" min="1798" max="1798" style="60" width="7.140625"/>
    <col customWidth="1" min="1799" max="1799" style="60" width="8.42578125"/>
    <col customWidth="1" min="1800" max="1800" style="60" width="6.7109375"/>
    <col customWidth="1" min="1801" max="1801" style="60" width="5.42578125"/>
    <col customWidth="1" min="1802" max="1802" style="60" width="6.5703125"/>
    <col customWidth="1" min="1803" max="1803" style="60" width="5.85546875"/>
    <col customWidth="1" min="1804" max="1804" style="60" width="5"/>
    <col customWidth="1" min="1805" max="1805" style="60" width="6.140625"/>
    <col customWidth="1" min="1806" max="1806" style="60" width="8.140625"/>
    <col customWidth="1" min="1807" max="1807" style="60" width="5.140625"/>
    <col customWidth="1" min="1808" max="1808" style="60" width="6.28515625"/>
    <col customWidth="1" min="1809" max="1809" style="60" width="7.42578125"/>
    <col customWidth="1" min="1810" max="1810" style="60" width="6.5703125"/>
    <col customWidth="1" min="1811" max="1811" style="60" width="4.140625"/>
    <col customWidth="1" min="1812" max="1812" style="60" width="7.28515625"/>
    <col customWidth="1" min="1813" max="1813" style="60" width="7"/>
    <col customWidth="1" min="1814" max="1814" style="60" width="4"/>
    <col customWidth="1" min="1815" max="1815" style="60" width="7"/>
    <col customWidth="1" min="1816" max="1816" style="60" width="8"/>
    <col customWidth="1" min="1817" max="1817" style="60" width="4.85546875"/>
    <col customWidth="1" min="1818" max="1818" style="60" width="8.42578125"/>
    <col customWidth="1" min="1819" max="1819" style="60" width="5.85546875"/>
    <col customWidth="1" min="1820" max="1820" style="60" width="11.7109375"/>
    <col customWidth="1" min="1821" max="1821" style="60" width="8.42578125"/>
    <col customWidth="1" min="1822" max="1822" style="60" width="15.140625"/>
    <col customWidth="1" min="1823" max="1823" style="60" width="18.7109375"/>
    <col min="1824" max="2015" style="60" width="9.140625"/>
    <col customWidth="1" min="2016" max="2016" style="60" width="15.140625"/>
    <col customWidth="1" min="2017" max="2017" style="60" width="1.28515625"/>
    <col customWidth="1" min="2018" max="2018" style="60" width="5.7109375"/>
    <col customWidth="1" min="2019" max="2021" style="60" width="6.7109375"/>
    <col customWidth="1" min="2022" max="2022" style="60" width="4.5703125"/>
    <col customWidth="1" min="2023" max="2023" style="60" width="6.140625"/>
    <col customWidth="1" min="2024" max="2024" style="60" width="7"/>
    <col customWidth="1" min="2025" max="2025" style="60" width="3.85546875"/>
    <col customWidth="1" min="2026" max="2026" style="60" width="6.140625"/>
    <col customWidth="1" min="2027" max="2027" style="60" width="7.7109375"/>
    <col customWidth="1" min="2028" max="2028" style="60" width="4.140625"/>
    <col customWidth="1" min="2029" max="2029" style="60" width="6.85546875"/>
    <col customWidth="1" min="2030" max="2030" style="60" width="4.85546875"/>
    <col customWidth="1" min="2031" max="2031" style="60" width="3.5703125"/>
    <col customWidth="1" min="2032" max="2032" style="60" width="6.85546875"/>
    <col customWidth="1" min="2033" max="2033" style="60" width="7.140625"/>
    <col customWidth="1" min="2034" max="2034" style="60" width="5.140625"/>
    <col customWidth="1" min="2035" max="2035" style="60" width="6.5703125"/>
    <col customWidth="1" min="2036" max="2036" style="60" width="7.42578125"/>
    <col customWidth="1" min="2037" max="2037" style="60" width="4.7109375"/>
    <col customWidth="1" min="2038" max="2038" style="60" width="7.140625"/>
    <col customWidth="1" min="2039" max="2039" style="60" width="6.5703125"/>
    <col customWidth="1" min="2040" max="2040" style="60" width="4.7109375"/>
    <col customWidth="1" min="2041" max="2041" style="60" width="8"/>
    <col customWidth="1" min="2042" max="2042" style="60" width="5.85546875"/>
    <col customWidth="1" min="2043" max="2043" style="60" width="4.7109375"/>
    <col customWidth="1" min="2044" max="2045" style="60" width="7.42578125"/>
    <col customWidth="1" min="2046" max="2046" style="60" width="5.85546875"/>
    <col customWidth="1" min="2047" max="2047" style="60" width="8"/>
    <col customWidth="1" min="2048" max="2048" style="60" width="6.7109375"/>
    <col customWidth="1" min="2049" max="2049" style="60" width="9.140625"/>
    <col customWidth="1" min="2050" max="2050" style="60" width="4.5703125"/>
    <col customWidth="1" min="2051" max="2051" style="60" width="6.85546875"/>
    <col customWidth="1" min="2052" max="2053" style="60" width="5.5703125"/>
    <col customWidth="1" min="2054" max="2054" style="60" width="7.140625"/>
    <col customWidth="1" min="2055" max="2055" style="60" width="8.42578125"/>
    <col customWidth="1" min="2056" max="2056" style="60" width="6.7109375"/>
    <col customWidth="1" min="2057" max="2057" style="60" width="5.42578125"/>
    <col customWidth="1" min="2058" max="2058" style="60" width="6.5703125"/>
    <col customWidth="1" min="2059" max="2059" style="60" width="5.85546875"/>
    <col customWidth="1" min="2060" max="2060" style="60" width="5"/>
    <col customWidth="1" min="2061" max="2061" style="60" width="6.140625"/>
    <col customWidth="1" min="2062" max="2062" style="60" width="8.140625"/>
    <col customWidth="1" min="2063" max="2063" style="60" width="5.140625"/>
    <col customWidth="1" min="2064" max="2064" style="60" width="6.28515625"/>
    <col customWidth="1" min="2065" max="2065" style="60" width="7.42578125"/>
    <col customWidth="1" min="2066" max="2066" style="60" width="6.5703125"/>
    <col customWidth="1" min="2067" max="2067" style="60" width="4.140625"/>
    <col customWidth="1" min="2068" max="2068" style="60" width="7.28515625"/>
    <col customWidth="1" min="2069" max="2069" style="60" width="7"/>
    <col customWidth="1" min="2070" max="2070" style="60" width="4"/>
    <col customWidth="1" min="2071" max="2071" style="60" width="7"/>
    <col customWidth="1" min="2072" max="2072" style="60" width="8"/>
    <col customWidth="1" min="2073" max="2073" style="60" width="4.85546875"/>
    <col customWidth="1" min="2074" max="2074" style="60" width="8.42578125"/>
    <col customWidth="1" min="2075" max="2075" style="60" width="5.85546875"/>
    <col customWidth="1" min="2076" max="2076" style="60" width="11.7109375"/>
    <col customWidth="1" min="2077" max="2077" style="60" width="8.42578125"/>
    <col customWidth="1" min="2078" max="2078" style="60" width="15.140625"/>
    <col customWidth="1" min="2079" max="2079" style="60" width="18.7109375"/>
    <col min="2080" max="2271" style="60" width="9.140625"/>
    <col customWidth="1" min="2272" max="2272" style="60" width="15.140625"/>
    <col customWidth="1" min="2273" max="2273" style="60" width="1.28515625"/>
    <col customWidth="1" min="2274" max="2274" style="60" width="5.7109375"/>
    <col customWidth="1" min="2275" max="2277" style="60" width="6.7109375"/>
    <col customWidth="1" min="2278" max="2278" style="60" width="4.5703125"/>
    <col customWidth="1" min="2279" max="2279" style="60" width="6.140625"/>
    <col customWidth="1" min="2280" max="2280" style="60" width="7"/>
    <col customWidth="1" min="2281" max="2281" style="60" width="3.85546875"/>
    <col customWidth="1" min="2282" max="2282" style="60" width="6.140625"/>
    <col customWidth="1" min="2283" max="2283" style="60" width="7.7109375"/>
    <col customWidth="1" min="2284" max="2284" style="60" width="4.140625"/>
    <col customWidth="1" min="2285" max="2285" style="60" width="6.85546875"/>
    <col customWidth="1" min="2286" max="2286" style="60" width="4.85546875"/>
    <col customWidth="1" min="2287" max="2287" style="60" width="3.5703125"/>
    <col customWidth="1" min="2288" max="2288" style="60" width="6.85546875"/>
    <col customWidth="1" min="2289" max="2289" style="60" width="7.140625"/>
    <col customWidth="1" min="2290" max="2290" style="60" width="5.140625"/>
    <col customWidth="1" min="2291" max="2291" style="60" width="6.5703125"/>
    <col customWidth="1" min="2292" max="2292" style="60" width="7.42578125"/>
    <col customWidth="1" min="2293" max="2293" style="60" width="4.7109375"/>
    <col customWidth="1" min="2294" max="2294" style="60" width="7.140625"/>
    <col customWidth="1" min="2295" max="2295" style="60" width="6.5703125"/>
    <col customWidth="1" min="2296" max="2296" style="60" width="4.7109375"/>
    <col customWidth="1" min="2297" max="2297" style="60" width="8"/>
    <col customWidth="1" min="2298" max="2298" style="60" width="5.85546875"/>
    <col customWidth="1" min="2299" max="2299" style="60" width="4.7109375"/>
    <col customWidth="1" min="2300" max="2301" style="60" width="7.42578125"/>
    <col customWidth="1" min="2302" max="2302" style="60" width="5.85546875"/>
    <col customWidth="1" min="2303" max="2303" style="60" width="8"/>
    <col customWidth="1" min="2304" max="2304" style="60" width="6.7109375"/>
    <col customWidth="1" min="2305" max="2305" style="60" width="9.140625"/>
    <col customWidth="1" min="2306" max="2306" style="60" width="4.5703125"/>
    <col customWidth="1" min="2307" max="2307" style="60" width="6.85546875"/>
    <col customWidth="1" min="2308" max="2309" style="60" width="5.5703125"/>
    <col customWidth="1" min="2310" max="2310" style="60" width="7.140625"/>
    <col customWidth="1" min="2311" max="2311" style="60" width="8.42578125"/>
    <col customWidth="1" min="2312" max="2312" style="60" width="6.7109375"/>
    <col customWidth="1" min="2313" max="2313" style="60" width="5.42578125"/>
    <col customWidth="1" min="2314" max="2314" style="60" width="6.5703125"/>
    <col customWidth="1" min="2315" max="2315" style="60" width="5.85546875"/>
    <col customWidth="1" min="2316" max="2316" style="60" width="5"/>
    <col customWidth="1" min="2317" max="2317" style="60" width="6.140625"/>
    <col customWidth="1" min="2318" max="2318" style="60" width="8.140625"/>
    <col customWidth="1" min="2319" max="2319" style="60" width="5.140625"/>
    <col customWidth="1" min="2320" max="2320" style="60" width="6.28515625"/>
    <col customWidth="1" min="2321" max="2321" style="60" width="7.42578125"/>
    <col customWidth="1" min="2322" max="2322" style="60" width="6.5703125"/>
    <col customWidth="1" min="2323" max="2323" style="60" width="4.140625"/>
    <col customWidth="1" min="2324" max="2324" style="60" width="7.28515625"/>
    <col customWidth="1" min="2325" max="2325" style="60" width="7"/>
    <col customWidth="1" min="2326" max="2326" style="60" width="4"/>
    <col customWidth="1" min="2327" max="2327" style="60" width="7"/>
    <col customWidth="1" min="2328" max="2328" style="60" width="8"/>
    <col customWidth="1" min="2329" max="2329" style="60" width="4.85546875"/>
    <col customWidth="1" min="2330" max="2330" style="60" width="8.42578125"/>
    <col customWidth="1" min="2331" max="2331" style="60" width="5.85546875"/>
    <col customWidth="1" min="2332" max="2332" style="60" width="11.7109375"/>
    <col customWidth="1" min="2333" max="2333" style="60" width="8.42578125"/>
    <col customWidth="1" min="2334" max="2334" style="60" width="15.140625"/>
    <col customWidth="1" min="2335" max="2335" style="60" width="18.7109375"/>
    <col min="2336" max="2527" style="60" width="9.140625"/>
    <col customWidth="1" min="2528" max="2528" style="60" width="15.140625"/>
    <col customWidth="1" min="2529" max="2529" style="60" width="1.28515625"/>
    <col customWidth="1" min="2530" max="2530" style="60" width="5.7109375"/>
    <col customWidth="1" min="2531" max="2533" style="60" width="6.7109375"/>
    <col customWidth="1" min="2534" max="2534" style="60" width="4.5703125"/>
    <col customWidth="1" min="2535" max="2535" style="60" width="6.140625"/>
    <col customWidth="1" min="2536" max="2536" style="60" width="7"/>
    <col customWidth="1" min="2537" max="2537" style="60" width="3.85546875"/>
    <col customWidth="1" min="2538" max="2538" style="60" width="6.140625"/>
    <col customWidth="1" min="2539" max="2539" style="60" width="7.7109375"/>
    <col customWidth="1" min="2540" max="2540" style="60" width="4.140625"/>
    <col customWidth="1" min="2541" max="2541" style="60" width="6.85546875"/>
    <col customWidth="1" min="2542" max="2542" style="60" width="4.85546875"/>
    <col customWidth="1" min="2543" max="2543" style="60" width="3.5703125"/>
    <col customWidth="1" min="2544" max="2544" style="60" width="6.85546875"/>
    <col customWidth="1" min="2545" max="2545" style="60" width="7.140625"/>
    <col customWidth="1" min="2546" max="2546" style="60" width="5.140625"/>
    <col customWidth="1" min="2547" max="2547" style="60" width="6.5703125"/>
    <col customWidth="1" min="2548" max="2548" style="60" width="7.42578125"/>
    <col customWidth="1" min="2549" max="2549" style="60" width="4.7109375"/>
    <col customWidth="1" min="2550" max="2550" style="60" width="7.140625"/>
    <col customWidth="1" min="2551" max="2551" style="60" width="6.5703125"/>
    <col customWidth="1" min="2552" max="2552" style="60" width="4.7109375"/>
    <col customWidth="1" min="2553" max="2553" style="60" width="8"/>
    <col customWidth="1" min="2554" max="2554" style="60" width="5.85546875"/>
    <col customWidth="1" min="2555" max="2555" style="60" width="4.7109375"/>
    <col customWidth="1" min="2556" max="2557" style="60" width="7.42578125"/>
    <col customWidth="1" min="2558" max="2558" style="60" width="5.85546875"/>
    <col customWidth="1" min="2559" max="2559" style="60" width="8"/>
    <col customWidth="1" min="2560" max="2560" style="60" width="6.7109375"/>
    <col customWidth="1" min="2561" max="2561" style="60" width="9.140625"/>
    <col customWidth="1" min="2562" max="2562" style="60" width="4.5703125"/>
    <col customWidth="1" min="2563" max="2563" style="60" width="6.85546875"/>
    <col customWidth="1" min="2564" max="2565" style="60" width="5.5703125"/>
    <col customWidth="1" min="2566" max="2566" style="60" width="7.140625"/>
    <col customWidth="1" min="2567" max="2567" style="60" width="8.42578125"/>
    <col customWidth="1" min="2568" max="2568" style="60" width="6.7109375"/>
    <col customWidth="1" min="2569" max="2569" style="60" width="5.42578125"/>
    <col customWidth="1" min="2570" max="2570" style="60" width="6.5703125"/>
    <col customWidth="1" min="2571" max="2571" style="60" width="5.85546875"/>
    <col customWidth="1" min="2572" max="2572" style="60" width="5"/>
    <col customWidth="1" min="2573" max="2573" style="60" width="6.140625"/>
    <col customWidth="1" min="2574" max="2574" style="60" width="8.140625"/>
    <col customWidth="1" min="2575" max="2575" style="60" width="5.140625"/>
    <col customWidth="1" min="2576" max="2576" style="60" width="6.28515625"/>
    <col customWidth="1" min="2577" max="2577" style="60" width="7.42578125"/>
    <col customWidth="1" min="2578" max="2578" style="60" width="6.5703125"/>
    <col customWidth="1" min="2579" max="2579" style="60" width="4.140625"/>
    <col customWidth="1" min="2580" max="2580" style="60" width="7.28515625"/>
    <col customWidth="1" min="2581" max="2581" style="60" width="7"/>
    <col customWidth="1" min="2582" max="2582" style="60" width="4"/>
    <col customWidth="1" min="2583" max="2583" style="60" width="7"/>
    <col customWidth="1" min="2584" max="2584" style="60" width="8"/>
    <col customWidth="1" min="2585" max="2585" style="60" width="4.85546875"/>
    <col customWidth="1" min="2586" max="2586" style="60" width="8.42578125"/>
    <col customWidth="1" min="2587" max="2587" style="60" width="5.85546875"/>
    <col customWidth="1" min="2588" max="2588" style="60" width="11.7109375"/>
    <col customWidth="1" min="2589" max="2589" style="60" width="8.42578125"/>
    <col customWidth="1" min="2590" max="2590" style="60" width="15.140625"/>
    <col customWidth="1" min="2591" max="2591" style="60" width="18.7109375"/>
    <col min="2592" max="2783" style="60" width="9.140625"/>
    <col customWidth="1" min="2784" max="2784" style="60" width="15.140625"/>
    <col customWidth="1" min="2785" max="2785" style="60" width="1.28515625"/>
    <col customWidth="1" min="2786" max="2786" style="60" width="5.7109375"/>
    <col customWidth="1" min="2787" max="2789" style="60" width="6.7109375"/>
    <col customWidth="1" min="2790" max="2790" style="60" width="4.5703125"/>
    <col customWidth="1" min="2791" max="2791" style="60" width="6.140625"/>
    <col customWidth="1" min="2792" max="2792" style="60" width="7"/>
    <col customWidth="1" min="2793" max="2793" style="60" width="3.85546875"/>
    <col customWidth="1" min="2794" max="2794" style="60" width="6.140625"/>
    <col customWidth="1" min="2795" max="2795" style="60" width="7.7109375"/>
    <col customWidth="1" min="2796" max="2796" style="60" width="4.140625"/>
    <col customWidth="1" min="2797" max="2797" style="60" width="6.85546875"/>
    <col customWidth="1" min="2798" max="2798" style="60" width="4.85546875"/>
    <col customWidth="1" min="2799" max="2799" style="60" width="3.5703125"/>
    <col customWidth="1" min="2800" max="2800" style="60" width="6.85546875"/>
    <col customWidth="1" min="2801" max="2801" style="60" width="7.140625"/>
    <col customWidth="1" min="2802" max="2802" style="60" width="5.140625"/>
    <col customWidth="1" min="2803" max="2803" style="60" width="6.5703125"/>
    <col customWidth="1" min="2804" max="2804" style="60" width="7.42578125"/>
    <col customWidth="1" min="2805" max="2805" style="60" width="4.7109375"/>
    <col customWidth="1" min="2806" max="2806" style="60" width="7.140625"/>
    <col customWidth="1" min="2807" max="2807" style="60" width="6.5703125"/>
    <col customWidth="1" min="2808" max="2808" style="60" width="4.7109375"/>
    <col customWidth="1" min="2809" max="2809" style="60" width="8"/>
    <col customWidth="1" min="2810" max="2810" style="60" width="5.85546875"/>
    <col customWidth="1" min="2811" max="2811" style="60" width="4.7109375"/>
    <col customWidth="1" min="2812" max="2813" style="60" width="7.42578125"/>
    <col customWidth="1" min="2814" max="2814" style="60" width="5.85546875"/>
    <col customWidth="1" min="2815" max="2815" style="60" width="8"/>
    <col customWidth="1" min="2816" max="2816" style="60" width="6.7109375"/>
    <col customWidth="1" min="2817" max="2817" style="60" width="9.140625"/>
    <col customWidth="1" min="2818" max="2818" style="60" width="4.5703125"/>
    <col customWidth="1" min="2819" max="2819" style="60" width="6.85546875"/>
    <col customWidth="1" min="2820" max="2821" style="60" width="5.5703125"/>
    <col customWidth="1" min="2822" max="2822" style="60" width="7.140625"/>
    <col customWidth="1" min="2823" max="2823" style="60" width="8.42578125"/>
    <col customWidth="1" min="2824" max="2824" style="60" width="6.7109375"/>
    <col customWidth="1" min="2825" max="2825" style="60" width="5.42578125"/>
    <col customWidth="1" min="2826" max="2826" style="60" width="6.5703125"/>
    <col customWidth="1" min="2827" max="2827" style="60" width="5.85546875"/>
    <col customWidth="1" min="2828" max="2828" style="60" width="5"/>
    <col customWidth="1" min="2829" max="2829" style="60" width="6.140625"/>
    <col customWidth="1" min="2830" max="2830" style="60" width="8.140625"/>
    <col customWidth="1" min="2831" max="2831" style="60" width="5.140625"/>
    <col customWidth="1" min="2832" max="2832" style="60" width="6.28515625"/>
    <col customWidth="1" min="2833" max="2833" style="60" width="7.42578125"/>
    <col customWidth="1" min="2834" max="2834" style="60" width="6.5703125"/>
    <col customWidth="1" min="2835" max="2835" style="60" width="4.140625"/>
    <col customWidth="1" min="2836" max="2836" style="60" width="7.28515625"/>
    <col customWidth="1" min="2837" max="2837" style="60" width="7"/>
    <col customWidth="1" min="2838" max="2838" style="60" width="4"/>
    <col customWidth="1" min="2839" max="2839" style="60" width="7"/>
    <col customWidth="1" min="2840" max="2840" style="60" width="8"/>
    <col customWidth="1" min="2841" max="2841" style="60" width="4.85546875"/>
    <col customWidth="1" min="2842" max="2842" style="60" width="8.42578125"/>
    <col customWidth="1" min="2843" max="2843" style="60" width="5.85546875"/>
    <col customWidth="1" min="2844" max="2844" style="60" width="11.7109375"/>
    <col customWidth="1" min="2845" max="2845" style="60" width="8.42578125"/>
    <col customWidth="1" min="2846" max="2846" style="60" width="15.140625"/>
    <col customWidth="1" min="2847" max="2847" style="60" width="18.7109375"/>
    <col min="2848" max="3039" style="60" width="9.140625"/>
    <col customWidth="1" min="3040" max="3040" style="60" width="15.140625"/>
    <col customWidth="1" min="3041" max="3041" style="60" width="1.28515625"/>
    <col customWidth="1" min="3042" max="3042" style="60" width="5.7109375"/>
    <col customWidth="1" min="3043" max="3045" style="60" width="6.7109375"/>
    <col customWidth="1" min="3046" max="3046" style="60" width="4.5703125"/>
    <col customWidth="1" min="3047" max="3047" style="60" width="6.140625"/>
    <col customWidth="1" min="3048" max="3048" style="60" width="7"/>
    <col customWidth="1" min="3049" max="3049" style="60" width="3.85546875"/>
    <col customWidth="1" min="3050" max="3050" style="60" width="6.140625"/>
    <col customWidth="1" min="3051" max="3051" style="60" width="7.7109375"/>
    <col customWidth="1" min="3052" max="3052" style="60" width="4.140625"/>
    <col customWidth="1" min="3053" max="3053" style="60" width="6.85546875"/>
    <col customWidth="1" min="3054" max="3054" style="60" width="4.85546875"/>
    <col customWidth="1" min="3055" max="3055" style="60" width="3.5703125"/>
    <col customWidth="1" min="3056" max="3056" style="60" width="6.85546875"/>
    <col customWidth="1" min="3057" max="3057" style="60" width="7.140625"/>
    <col customWidth="1" min="3058" max="3058" style="60" width="5.140625"/>
    <col customWidth="1" min="3059" max="3059" style="60" width="6.5703125"/>
    <col customWidth="1" min="3060" max="3060" style="60" width="7.42578125"/>
    <col customWidth="1" min="3061" max="3061" style="60" width="4.7109375"/>
    <col customWidth="1" min="3062" max="3062" style="60" width="7.140625"/>
    <col customWidth="1" min="3063" max="3063" style="60" width="6.5703125"/>
    <col customWidth="1" min="3064" max="3064" style="60" width="4.7109375"/>
    <col customWidth="1" min="3065" max="3065" style="60" width="8"/>
    <col customWidth="1" min="3066" max="3066" style="60" width="5.85546875"/>
    <col customWidth="1" min="3067" max="3067" style="60" width="4.7109375"/>
    <col customWidth="1" min="3068" max="3069" style="60" width="7.42578125"/>
    <col customWidth="1" min="3070" max="3070" style="60" width="5.85546875"/>
    <col customWidth="1" min="3071" max="3071" style="60" width="8"/>
    <col customWidth="1" min="3072" max="3072" style="60" width="6.7109375"/>
    <col customWidth="1" min="3073" max="3073" style="60" width="9.140625"/>
    <col customWidth="1" min="3074" max="3074" style="60" width="4.5703125"/>
    <col customWidth="1" min="3075" max="3075" style="60" width="6.85546875"/>
    <col customWidth="1" min="3076" max="3077" style="60" width="5.5703125"/>
    <col customWidth="1" min="3078" max="3078" style="60" width="7.140625"/>
    <col customWidth="1" min="3079" max="3079" style="60" width="8.42578125"/>
    <col customWidth="1" min="3080" max="3080" style="60" width="6.7109375"/>
    <col customWidth="1" min="3081" max="3081" style="60" width="5.42578125"/>
    <col customWidth="1" min="3082" max="3082" style="60" width="6.5703125"/>
    <col customWidth="1" min="3083" max="3083" style="60" width="5.85546875"/>
    <col customWidth="1" min="3084" max="3084" style="60" width="5"/>
    <col customWidth="1" min="3085" max="3085" style="60" width="6.140625"/>
    <col customWidth="1" min="3086" max="3086" style="60" width="8.140625"/>
    <col customWidth="1" min="3087" max="3087" style="60" width="5.140625"/>
    <col customWidth="1" min="3088" max="3088" style="60" width="6.28515625"/>
    <col customWidth="1" min="3089" max="3089" style="60" width="7.42578125"/>
    <col customWidth="1" min="3090" max="3090" style="60" width="6.5703125"/>
    <col customWidth="1" min="3091" max="3091" style="60" width="4.140625"/>
    <col customWidth="1" min="3092" max="3092" style="60" width="7.28515625"/>
    <col customWidth="1" min="3093" max="3093" style="60" width="7"/>
    <col customWidth="1" min="3094" max="3094" style="60" width="4"/>
    <col customWidth="1" min="3095" max="3095" style="60" width="7"/>
    <col customWidth="1" min="3096" max="3096" style="60" width="8"/>
    <col customWidth="1" min="3097" max="3097" style="60" width="4.85546875"/>
    <col customWidth="1" min="3098" max="3098" style="60" width="8.42578125"/>
    <col customWidth="1" min="3099" max="3099" style="60" width="5.85546875"/>
    <col customWidth="1" min="3100" max="3100" style="60" width="11.7109375"/>
    <col customWidth="1" min="3101" max="3101" style="60" width="8.42578125"/>
    <col customWidth="1" min="3102" max="3102" style="60" width="15.140625"/>
    <col customWidth="1" min="3103" max="3103" style="60" width="18.7109375"/>
    <col min="3104" max="3295" style="60" width="9.140625"/>
    <col customWidth="1" min="3296" max="3296" style="60" width="15.140625"/>
    <col customWidth="1" min="3297" max="3297" style="60" width="1.28515625"/>
    <col customWidth="1" min="3298" max="3298" style="60" width="5.7109375"/>
    <col customWidth="1" min="3299" max="3301" style="60" width="6.7109375"/>
    <col customWidth="1" min="3302" max="3302" style="60" width="4.5703125"/>
    <col customWidth="1" min="3303" max="3303" style="60" width="6.140625"/>
    <col customWidth="1" min="3304" max="3304" style="60" width="7"/>
    <col customWidth="1" min="3305" max="3305" style="60" width="3.85546875"/>
    <col customWidth="1" min="3306" max="3306" style="60" width="6.140625"/>
    <col customWidth="1" min="3307" max="3307" style="60" width="7.7109375"/>
    <col customWidth="1" min="3308" max="3308" style="60" width="4.140625"/>
    <col customWidth="1" min="3309" max="3309" style="60" width="6.85546875"/>
    <col customWidth="1" min="3310" max="3310" style="60" width="4.85546875"/>
    <col customWidth="1" min="3311" max="3311" style="60" width="3.5703125"/>
    <col customWidth="1" min="3312" max="3312" style="60" width="6.85546875"/>
    <col customWidth="1" min="3313" max="3313" style="60" width="7.140625"/>
    <col customWidth="1" min="3314" max="3314" style="60" width="5.140625"/>
    <col customWidth="1" min="3315" max="3315" style="60" width="6.5703125"/>
    <col customWidth="1" min="3316" max="3316" style="60" width="7.42578125"/>
    <col customWidth="1" min="3317" max="3317" style="60" width="4.7109375"/>
    <col customWidth="1" min="3318" max="3318" style="60" width="7.140625"/>
    <col customWidth="1" min="3319" max="3319" style="60" width="6.5703125"/>
    <col customWidth="1" min="3320" max="3320" style="60" width="4.7109375"/>
    <col customWidth="1" min="3321" max="3321" style="60" width="8"/>
    <col customWidth="1" min="3322" max="3322" style="60" width="5.85546875"/>
    <col customWidth="1" min="3323" max="3323" style="60" width="4.7109375"/>
    <col customWidth="1" min="3324" max="3325" style="60" width="7.42578125"/>
    <col customWidth="1" min="3326" max="3326" style="60" width="5.85546875"/>
    <col customWidth="1" min="3327" max="3327" style="60" width="8"/>
    <col customWidth="1" min="3328" max="3328" style="60" width="6.7109375"/>
    <col customWidth="1" min="3329" max="3329" style="60" width="9.140625"/>
    <col customWidth="1" min="3330" max="3330" style="60" width="4.5703125"/>
    <col customWidth="1" min="3331" max="3331" style="60" width="6.85546875"/>
    <col customWidth="1" min="3332" max="3333" style="60" width="5.5703125"/>
    <col customWidth="1" min="3334" max="3334" style="60" width="7.140625"/>
    <col customWidth="1" min="3335" max="3335" style="60" width="8.42578125"/>
    <col customWidth="1" min="3336" max="3336" style="60" width="6.7109375"/>
    <col customWidth="1" min="3337" max="3337" style="60" width="5.42578125"/>
    <col customWidth="1" min="3338" max="3338" style="60" width="6.5703125"/>
    <col customWidth="1" min="3339" max="3339" style="60" width="5.85546875"/>
    <col customWidth="1" min="3340" max="3340" style="60" width="5"/>
    <col customWidth="1" min="3341" max="3341" style="60" width="6.140625"/>
    <col customWidth="1" min="3342" max="3342" style="60" width="8.140625"/>
    <col customWidth="1" min="3343" max="3343" style="60" width="5.140625"/>
    <col customWidth="1" min="3344" max="3344" style="60" width="6.28515625"/>
    <col customWidth="1" min="3345" max="3345" style="60" width="7.42578125"/>
    <col customWidth="1" min="3346" max="3346" style="60" width="6.5703125"/>
    <col customWidth="1" min="3347" max="3347" style="60" width="4.140625"/>
    <col customWidth="1" min="3348" max="3348" style="60" width="7.28515625"/>
    <col customWidth="1" min="3349" max="3349" style="60" width="7"/>
    <col customWidth="1" min="3350" max="3350" style="60" width="4"/>
    <col customWidth="1" min="3351" max="3351" style="60" width="7"/>
    <col customWidth="1" min="3352" max="3352" style="60" width="8"/>
    <col customWidth="1" min="3353" max="3353" style="60" width="4.85546875"/>
    <col customWidth="1" min="3354" max="3354" style="60" width="8.42578125"/>
    <col customWidth="1" min="3355" max="3355" style="60" width="5.85546875"/>
    <col customWidth="1" min="3356" max="3356" style="60" width="11.7109375"/>
    <col customWidth="1" min="3357" max="3357" style="60" width="8.42578125"/>
    <col customWidth="1" min="3358" max="3358" style="60" width="15.140625"/>
    <col customWidth="1" min="3359" max="3359" style="60" width="18.7109375"/>
    <col min="3360" max="3551" style="60" width="9.140625"/>
    <col customWidth="1" min="3552" max="3552" style="60" width="15.140625"/>
    <col customWidth="1" min="3553" max="3553" style="60" width="1.28515625"/>
    <col customWidth="1" min="3554" max="3554" style="60" width="5.7109375"/>
    <col customWidth="1" min="3555" max="3557" style="60" width="6.7109375"/>
    <col customWidth="1" min="3558" max="3558" style="60" width="4.5703125"/>
    <col customWidth="1" min="3559" max="3559" style="60" width="6.140625"/>
    <col customWidth="1" min="3560" max="3560" style="60" width="7"/>
    <col customWidth="1" min="3561" max="3561" style="60" width="3.85546875"/>
    <col customWidth="1" min="3562" max="3562" style="60" width="6.140625"/>
    <col customWidth="1" min="3563" max="3563" style="60" width="7.7109375"/>
    <col customWidth="1" min="3564" max="3564" style="60" width="4.140625"/>
    <col customWidth="1" min="3565" max="3565" style="60" width="6.85546875"/>
    <col customWidth="1" min="3566" max="3566" style="60" width="4.85546875"/>
    <col customWidth="1" min="3567" max="3567" style="60" width="3.5703125"/>
    <col customWidth="1" min="3568" max="3568" style="60" width="6.85546875"/>
    <col customWidth="1" min="3569" max="3569" style="60" width="7.140625"/>
    <col customWidth="1" min="3570" max="3570" style="60" width="5.140625"/>
    <col customWidth="1" min="3571" max="3571" style="60" width="6.5703125"/>
    <col customWidth="1" min="3572" max="3572" style="60" width="7.42578125"/>
    <col customWidth="1" min="3573" max="3573" style="60" width="4.7109375"/>
    <col customWidth="1" min="3574" max="3574" style="60" width="7.140625"/>
    <col customWidth="1" min="3575" max="3575" style="60" width="6.5703125"/>
    <col customWidth="1" min="3576" max="3576" style="60" width="4.7109375"/>
    <col customWidth="1" min="3577" max="3577" style="60" width="8"/>
    <col customWidth="1" min="3578" max="3578" style="60" width="5.85546875"/>
    <col customWidth="1" min="3579" max="3579" style="60" width="4.7109375"/>
    <col customWidth="1" min="3580" max="3581" style="60" width="7.42578125"/>
    <col customWidth="1" min="3582" max="3582" style="60" width="5.85546875"/>
    <col customWidth="1" min="3583" max="3583" style="60" width="8"/>
    <col customWidth="1" min="3584" max="3584" style="60" width="6.7109375"/>
    <col customWidth="1" min="3585" max="3585" style="60" width="9.140625"/>
    <col customWidth="1" min="3586" max="3586" style="60" width="4.5703125"/>
    <col customWidth="1" min="3587" max="3587" style="60" width="6.85546875"/>
    <col customWidth="1" min="3588" max="3589" style="60" width="5.5703125"/>
    <col customWidth="1" min="3590" max="3590" style="60" width="7.140625"/>
    <col customWidth="1" min="3591" max="3591" style="60" width="8.42578125"/>
    <col customWidth="1" min="3592" max="3592" style="60" width="6.7109375"/>
    <col customWidth="1" min="3593" max="3593" style="60" width="5.42578125"/>
    <col customWidth="1" min="3594" max="3594" style="60" width="6.5703125"/>
    <col customWidth="1" min="3595" max="3595" style="60" width="5.85546875"/>
    <col customWidth="1" min="3596" max="3596" style="60" width="5"/>
    <col customWidth="1" min="3597" max="3597" style="60" width="6.140625"/>
    <col customWidth="1" min="3598" max="3598" style="60" width="8.140625"/>
    <col customWidth="1" min="3599" max="3599" style="60" width="5.140625"/>
    <col customWidth="1" min="3600" max="3600" style="60" width="6.28515625"/>
    <col customWidth="1" min="3601" max="3601" style="60" width="7.42578125"/>
    <col customWidth="1" min="3602" max="3602" style="60" width="6.5703125"/>
    <col customWidth="1" min="3603" max="3603" style="60" width="4.140625"/>
    <col customWidth="1" min="3604" max="3604" style="60" width="7.28515625"/>
    <col customWidth="1" min="3605" max="3605" style="60" width="7"/>
    <col customWidth="1" min="3606" max="3606" style="60" width="4"/>
    <col customWidth="1" min="3607" max="3607" style="60" width="7"/>
    <col customWidth="1" min="3608" max="3608" style="60" width="8"/>
    <col customWidth="1" min="3609" max="3609" style="60" width="4.85546875"/>
    <col customWidth="1" min="3610" max="3610" style="60" width="8.42578125"/>
    <col customWidth="1" min="3611" max="3611" style="60" width="5.85546875"/>
    <col customWidth="1" min="3612" max="3612" style="60" width="11.7109375"/>
    <col customWidth="1" min="3613" max="3613" style="60" width="8.42578125"/>
    <col customWidth="1" min="3614" max="3614" style="60" width="15.140625"/>
    <col customWidth="1" min="3615" max="3615" style="60" width="18.7109375"/>
    <col min="3616" max="3807" style="60" width="9.140625"/>
    <col customWidth="1" min="3808" max="3808" style="60" width="15.140625"/>
    <col customWidth="1" min="3809" max="3809" style="60" width="1.28515625"/>
    <col customWidth="1" min="3810" max="3810" style="60" width="5.7109375"/>
    <col customWidth="1" min="3811" max="3813" style="60" width="6.7109375"/>
    <col customWidth="1" min="3814" max="3814" style="60" width="4.5703125"/>
    <col customWidth="1" min="3815" max="3815" style="60" width="6.140625"/>
    <col customWidth="1" min="3816" max="3816" style="60" width="7"/>
    <col customWidth="1" min="3817" max="3817" style="60" width="3.85546875"/>
    <col customWidth="1" min="3818" max="3818" style="60" width="6.140625"/>
    <col customWidth="1" min="3819" max="3819" style="60" width="7.7109375"/>
    <col customWidth="1" min="3820" max="3820" style="60" width="4.140625"/>
    <col customWidth="1" min="3821" max="3821" style="60" width="6.85546875"/>
    <col customWidth="1" min="3822" max="3822" style="60" width="4.85546875"/>
    <col customWidth="1" min="3823" max="3823" style="60" width="3.5703125"/>
    <col customWidth="1" min="3824" max="3824" style="60" width="6.85546875"/>
    <col customWidth="1" min="3825" max="3825" style="60" width="7.140625"/>
    <col customWidth="1" min="3826" max="3826" style="60" width="5.140625"/>
    <col customWidth="1" min="3827" max="3827" style="60" width="6.5703125"/>
    <col customWidth="1" min="3828" max="3828" style="60" width="7.42578125"/>
    <col customWidth="1" min="3829" max="3829" style="60" width="4.7109375"/>
    <col customWidth="1" min="3830" max="3830" style="60" width="7.140625"/>
    <col customWidth="1" min="3831" max="3831" style="60" width="6.5703125"/>
    <col customWidth="1" min="3832" max="3832" style="60" width="4.7109375"/>
    <col customWidth="1" min="3833" max="3833" style="60" width="8"/>
    <col customWidth="1" min="3834" max="3834" style="60" width="5.85546875"/>
    <col customWidth="1" min="3835" max="3835" style="60" width="4.7109375"/>
    <col customWidth="1" min="3836" max="3837" style="60" width="7.42578125"/>
    <col customWidth="1" min="3838" max="3838" style="60" width="5.85546875"/>
    <col customWidth="1" min="3839" max="3839" style="60" width="8"/>
    <col customWidth="1" min="3840" max="3840" style="60" width="6.7109375"/>
    <col customWidth="1" min="3841" max="3841" style="60" width="9.140625"/>
    <col customWidth="1" min="3842" max="3842" style="60" width="4.5703125"/>
    <col customWidth="1" min="3843" max="3843" style="60" width="6.85546875"/>
    <col customWidth="1" min="3844" max="3845" style="60" width="5.5703125"/>
    <col customWidth="1" min="3846" max="3846" style="60" width="7.140625"/>
    <col customWidth="1" min="3847" max="3847" style="60" width="8.42578125"/>
    <col customWidth="1" min="3848" max="3848" style="60" width="6.7109375"/>
    <col customWidth="1" min="3849" max="3849" style="60" width="5.42578125"/>
    <col customWidth="1" min="3850" max="3850" style="60" width="6.5703125"/>
    <col customWidth="1" min="3851" max="3851" style="60" width="5.85546875"/>
    <col customWidth="1" min="3852" max="3852" style="60" width="5"/>
    <col customWidth="1" min="3853" max="3853" style="60" width="6.140625"/>
    <col customWidth="1" min="3854" max="3854" style="60" width="8.140625"/>
    <col customWidth="1" min="3855" max="3855" style="60" width="5.140625"/>
    <col customWidth="1" min="3856" max="3856" style="60" width="6.28515625"/>
    <col customWidth="1" min="3857" max="3857" style="60" width="7.42578125"/>
    <col customWidth="1" min="3858" max="3858" style="60" width="6.5703125"/>
    <col customWidth="1" min="3859" max="3859" style="60" width="4.140625"/>
    <col customWidth="1" min="3860" max="3860" style="60" width="7.28515625"/>
    <col customWidth="1" min="3861" max="3861" style="60" width="7"/>
    <col customWidth="1" min="3862" max="3862" style="60" width="4"/>
    <col customWidth="1" min="3863" max="3863" style="60" width="7"/>
    <col customWidth="1" min="3864" max="3864" style="60" width="8"/>
    <col customWidth="1" min="3865" max="3865" style="60" width="4.85546875"/>
    <col customWidth="1" min="3866" max="3866" style="60" width="8.42578125"/>
    <col customWidth="1" min="3867" max="3867" style="60" width="5.85546875"/>
    <col customWidth="1" min="3868" max="3868" style="60" width="11.7109375"/>
    <col customWidth="1" min="3869" max="3869" style="60" width="8.42578125"/>
    <col customWidth="1" min="3870" max="3870" style="60" width="15.140625"/>
    <col customWidth="1" min="3871" max="3871" style="60" width="18.7109375"/>
    <col min="3872" max="4063" style="60" width="9.140625"/>
    <col customWidth="1" min="4064" max="4064" style="60" width="15.140625"/>
    <col customWidth="1" min="4065" max="4065" style="60" width="1.28515625"/>
    <col customWidth="1" min="4066" max="4066" style="60" width="5.7109375"/>
    <col customWidth="1" min="4067" max="4069" style="60" width="6.7109375"/>
    <col customWidth="1" min="4070" max="4070" style="60" width="4.5703125"/>
    <col customWidth="1" min="4071" max="4071" style="60" width="6.140625"/>
    <col customWidth="1" min="4072" max="4072" style="60" width="7"/>
    <col customWidth="1" min="4073" max="4073" style="60" width="3.85546875"/>
    <col customWidth="1" min="4074" max="4074" style="60" width="6.140625"/>
    <col customWidth="1" min="4075" max="4075" style="60" width="7.7109375"/>
    <col customWidth="1" min="4076" max="4076" style="60" width="4.140625"/>
    <col customWidth="1" min="4077" max="4077" style="60" width="6.85546875"/>
    <col customWidth="1" min="4078" max="4078" style="60" width="4.85546875"/>
    <col customWidth="1" min="4079" max="4079" style="60" width="3.5703125"/>
    <col customWidth="1" min="4080" max="4080" style="60" width="6.85546875"/>
    <col customWidth="1" min="4081" max="4081" style="60" width="7.140625"/>
    <col customWidth="1" min="4082" max="4082" style="60" width="5.140625"/>
    <col customWidth="1" min="4083" max="4083" style="60" width="6.5703125"/>
    <col customWidth="1" min="4084" max="4084" style="60" width="7.42578125"/>
    <col customWidth="1" min="4085" max="4085" style="60" width="4.7109375"/>
    <col customWidth="1" min="4086" max="4086" style="60" width="7.140625"/>
    <col customWidth="1" min="4087" max="4087" style="60" width="6.5703125"/>
    <col customWidth="1" min="4088" max="4088" style="60" width="4.7109375"/>
    <col customWidth="1" min="4089" max="4089" style="60" width="8"/>
    <col customWidth="1" min="4090" max="4090" style="60" width="5.85546875"/>
    <col customWidth="1" min="4091" max="4091" style="60" width="4.7109375"/>
    <col customWidth="1" min="4092" max="4093" style="60" width="7.42578125"/>
    <col customWidth="1" min="4094" max="4094" style="60" width="5.85546875"/>
    <col customWidth="1" min="4095" max="4095" style="60" width="8"/>
    <col customWidth="1" min="4096" max="4096" style="60" width="6.7109375"/>
    <col customWidth="1" min="4097" max="4097" style="60" width="9.140625"/>
    <col customWidth="1" min="4098" max="4098" style="60" width="4.5703125"/>
    <col customWidth="1" min="4099" max="4099" style="60" width="6.85546875"/>
    <col customWidth="1" min="4100" max="4101" style="60" width="5.5703125"/>
    <col customWidth="1" min="4102" max="4102" style="60" width="7.140625"/>
    <col customWidth="1" min="4103" max="4103" style="60" width="8.42578125"/>
    <col customWidth="1" min="4104" max="4104" style="60" width="6.7109375"/>
    <col customWidth="1" min="4105" max="4105" style="60" width="5.42578125"/>
    <col customWidth="1" min="4106" max="4106" style="60" width="6.5703125"/>
    <col customWidth="1" min="4107" max="4107" style="60" width="5.85546875"/>
    <col customWidth="1" min="4108" max="4108" style="60" width="5"/>
    <col customWidth="1" min="4109" max="4109" style="60" width="6.140625"/>
    <col customWidth="1" min="4110" max="4110" style="60" width="8.140625"/>
    <col customWidth="1" min="4111" max="4111" style="60" width="5.140625"/>
    <col customWidth="1" min="4112" max="4112" style="60" width="6.28515625"/>
    <col customWidth="1" min="4113" max="4113" style="60" width="7.42578125"/>
    <col customWidth="1" min="4114" max="4114" style="60" width="6.5703125"/>
    <col customWidth="1" min="4115" max="4115" style="60" width="4.140625"/>
    <col customWidth="1" min="4116" max="4116" style="60" width="7.28515625"/>
    <col customWidth="1" min="4117" max="4117" style="60" width="7"/>
    <col customWidth="1" min="4118" max="4118" style="60" width="4"/>
    <col customWidth="1" min="4119" max="4119" style="60" width="7"/>
    <col customWidth="1" min="4120" max="4120" style="60" width="8"/>
    <col customWidth="1" min="4121" max="4121" style="60" width="4.85546875"/>
    <col customWidth="1" min="4122" max="4122" style="60" width="8.42578125"/>
    <col customWidth="1" min="4123" max="4123" style="60" width="5.85546875"/>
    <col customWidth="1" min="4124" max="4124" style="60" width="11.7109375"/>
    <col customWidth="1" min="4125" max="4125" style="60" width="8.42578125"/>
    <col customWidth="1" min="4126" max="4126" style="60" width="15.140625"/>
    <col customWidth="1" min="4127" max="4127" style="60" width="18.7109375"/>
    <col min="4128" max="4319" style="60" width="9.140625"/>
    <col customWidth="1" min="4320" max="4320" style="60" width="15.140625"/>
    <col customWidth="1" min="4321" max="4321" style="60" width="1.28515625"/>
    <col customWidth="1" min="4322" max="4322" style="60" width="5.7109375"/>
    <col customWidth="1" min="4323" max="4325" style="60" width="6.7109375"/>
    <col customWidth="1" min="4326" max="4326" style="60" width="4.5703125"/>
    <col customWidth="1" min="4327" max="4327" style="60" width="6.140625"/>
    <col customWidth="1" min="4328" max="4328" style="60" width="7"/>
    <col customWidth="1" min="4329" max="4329" style="60" width="3.85546875"/>
    <col customWidth="1" min="4330" max="4330" style="60" width="6.140625"/>
    <col customWidth="1" min="4331" max="4331" style="60" width="7.7109375"/>
    <col customWidth="1" min="4332" max="4332" style="60" width="4.140625"/>
    <col customWidth="1" min="4333" max="4333" style="60" width="6.85546875"/>
    <col customWidth="1" min="4334" max="4334" style="60" width="4.85546875"/>
    <col customWidth="1" min="4335" max="4335" style="60" width="3.5703125"/>
    <col customWidth="1" min="4336" max="4336" style="60" width="6.85546875"/>
    <col customWidth="1" min="4337" max="4337" style="60" width="7.140625"/>
    <col customWidth="1" min="4338" max="4338" style="60" width="5.140625"/>
    <col customWidth="1" min="4339" max="4339" style="60" width="6.5703125"/>
    <col customWidth="1" min="4340" max="4340" style="60" width="7.42578125"/>
    <col customWidth="1" min="4341" max="4341" style="60" width="4.7109375"/>
    <col customWidth="1" min="4342" max="4342" style="60" width="7.140625"/>
    <col customWidth="1" min="4343" max="4343" style="60" width="6.5703125"/>
    <col customWidth="1" min="4344" max="4344" style="60" width="4.7109375"/>
    <col customWidth="1" min="4345" max="4345" style="60" width="8"/>
    <col customWidth="1" min="4346" max="4346" style="60" width="5.85546875"/>
    <col customWidth="1" min="4347" max="4347" style="60" width="4.7109375"/>
    <col customWidth="1" min="4348" max="4349" style="60" width="7.42578125"/>
    <col customWidth="1" min="4350" max="4350" style="60" width="5.85546875"/>
    <col customWidth="1" min="4351" max="4351" style="60" width="8"/>
    <col customWidth="1" min="4352" max="4352" style="60" width="6.7109375"/>
    <col customWidth="1" min="4353" max="4353" style="60" width="9.140625"/>
    <col customWidth="1" min="4354" max="4354" style="60" width="4.5703125"/>
    <col customWidth="1" min="4355" max="4355" style="60" width="6.85546875"/>
    <col customWidth="1" min="4356" max="4357" style="60" width="5.5703125"/>
    <col customWidth="1" min="4358" max="4358" style="60" width="7.140625"/>
    <col customWidth="1" min="4359" max="4359" style="60" width="8.42578125"/>
    <col customWidth="1" min="4360" max="4360" style="60" width="6.7109375"/>
    <col customWidth="1" min="4361" max="4361" style="60" width="5.42578125"/>
    <col customWidth="1" min="4362" max="4362" style="60" width="6.5703125"/>
    <col customWidth="1" min="4363" max="4363" style="60" width="5.85546875"/>
    <col customWidth="1" min="4364" max="4364" style="60" width="5"/>
    <col customWidth="1" min="4365" max="4365" style="60" width="6.140625"/>
    <col customWidth="1" min="4366" max="4366" style="60" width="8.140625"/>
    <col customWidth="1" min="4367" max="4367" style="60" width="5.140625"/>
    <col customWidth="1" min="4368" max="4368" style="60" width="6.28515625"/>
    <col customWidth="1" min="4369" max="4369" style="60" width="7.42578125"/>
    <col customWidth="1" min="4370" max="4370" style="60" width="6.5703125"/>
    <col customWidth="1" min="4371" max="4371" style="60" width="4.140625"/>
    <col customWidth="1" min="4372" max="4372" style="60" width="7.28515625"/>
    <col customWidth="1" min="4373" max="4373" style="60" width="7"/>
    <col customWidth="1" min="4374" max="4374" style="60" width="4"/>
    <col customWidth="1" min="4375" max="4375" style="60" width="7"/>
    <col customWidth="1" min="4376" max="4376" style="60" width="8"/>
    <col customWidth="1" min="4377" max="4377" style="60" width="4.85546875"/>
    <col customWidth="1" min="4378" max="4378" style="60" width="8.42578125"/>
    <col customWidth="1" min="4379" max="4379" style="60" width="5.85546875"/>
    <col customWidth="1" min="4380" max="4380" style="60" width="11.7109375"/>
    <col customWidth="1" min="4381" max="4381" style="60" width="8.42578125"/>
    <col customWidth="1" min="4382" max="4382" style="60" width="15.140625"/>
    <col customWidth="1" min="4383" max="4383" style="60" width="18.7109375"/>
    <col min="4384" max="4575" style="60" width="9.140625"/>
    <col customWidth="1" min="4576" max="4576" style="60" width="15.140625"/>
    <col customWidth="1" min="4577" max="4577" style="60" width="1.28515625"/>
    <col customWidth="1" min="4578" max="4578" style="60" width="5.7109375"/>
    <col customWidth="1" min="4579" max="4581" style="60" width="6.7109375"/>
    <col customWidth="1" min="4582" max="4582" style="60" width="4.5703125"/>
    <col customWidth="1" min="4583" max="4583" style="60" width="6.140625"/>
    <col customWidth="1" min="4584" max="4584" style="60" width="7"/>
    <col customWidth="1" min="4585" max="4585" style="60" width="3.85546875"/>
    <col customWidth="1" min="4586" max="4586" style="60" width="6.140625"/>
    <col customWidth="1" min="4587" max="4587" style="60" width="7.7109375"/>
    <col customWidth="1" min="4588" max="4588" style="60" width="4.140625"/>
    <col customWidth="1" min="4589" max="4589" style="60" width="6.85546875"/>
    <col customWidth="1" min="4590" max="4590" style="60" width="4.85546875"/>
    <col customWidth="1" min="4591" max="4591" style="60" width="3.5703125"/>
    <col customWidth="1" min="4592" max="4592" style="60" width="6.85546875"/>
    <col customWidth="1" min="4593" max="4593" style="60" width="7.140625"/>
    <col customWidth="1" min="4594" max="4594" style="60" width="5.140625"/>
    <col customWidth="1" min="4595" max="4595" style="60" width="6.5703125"/>
    <col customWidth="1" min="4596" max="4596" style="60" width="7.42578125"/>
    <col customWidth="1" min="4597" max="4597" style="60" width="4.7109375"/>
    <col customWidth="1" min="4598" max="4598" style="60" width="7.140625"/>
    <col customWidth="1" min="4599" max="4599" style="60" width="6.5703125"/>
    <col customWidth="1" min="4600" max="4600" style="60" width="4.7109375"/>
    <col customWidth="1" min="4601" max="4601" style="60" width="8"/>
    <col customWidth="1" min="4602" max="4602" style="60" width="5.85546875"/>
    <col customWidth="1" min="4603" max="4603" style="60" width="4.7109375"/>
    <col customWidth="1" min="4604" max="4605" style="60" width="7.42578125"/>
    <col customWidth="1" min="4606" max="4606" style="60" width="5.85546875"/>
    <col customWidth="1" min="4607" max="4607" style="60" width="8"/>
    <col customWidth="1" min="4608" max="4608" style="60" width="6.7109375"/>
    <col customWidth="1" min="4609" max="4609" style="60" width="9.140625"/>
    <col customWidth="1" min="4610" max="4610" style="60" width="4.5703125"/>
    <col customWidth="1" min="4611" max="4611" style="60" width="6.85546875"/>
    <col customWidth="1" min="4612" max="4613" style="60" width="5.5703125"/>
    <col customWidth="1" min="4614" max="4614" style="60" width="7.140625"/>
    <col customWidth="1" min="4615" max="4615" style="60" width="8.42578125"/>
    <col customWidth="1" min="4616" max="4616" style="60" width="6.7109375"/>
    <col customWidth="1" min="4617" max="4617" style="60" width="5.42578125"/>
    <col customWidth="1" min="4618" max="4618" style="60" width="6.5703125"/>
    <col customWidth="1" min="4619" max="4619" style="60" width="5.85546875"/>
    <col customWidth="1" min="4620" max="4620" style="60" width="5"/>
    <col customWidth="1" min="4621" max="4621" style="60" width="6.140625"/>
    <col customWidth="1" min="4622" max="4622" style="60" width="8.140625"/>
    <col customWidth="1" min="4623" max="4623" style="60" width="5.140625"/>
    <col customWidth="1" min="4624" max="4624" style="60" width="6.28515625"/>
    <col customWidth="1" min="4625" max="4625" style="60" width="7.42578125"/>
    <col customWidth="1" min="4626" max="4626" style="60" width="6.5703125"/>
    <col customWidth="1" min="4627" max="4627" style="60" width="4.140625"/>
    <col customWidth="1" min="4628" max="4628" style="60" width="7.28515625"/>
    <col customWidth="1" min="4629" max="4629" style="60" width="7"/>
    <col customWidth="1" min="4630" max="4630" style="60" width="4"/>
    <col customWidth="1" min="4631" max="4631" style="60" width="7"/>
    <col customWidth="1" min="4632" max="4632" style="60" width="8"/>
    <col customWidth="1" min="4633" max="4633" style="60" width="4.85546875"/>
    <col customWidth="1" min="4634" max="4634" style="60" width="8.42578125"/>
    <col customWidth="1" min="4635" max="4635" style="60" width="5.85546875"/>
    <col customWidth="1" min="4636" max="4636" style="60" width="11.7109375"/>
    <col customWidth="1" min="4637" max="4637" style="60" width="8.42578125"/>
    <col customWidth="1" min="4638" max="4638" style="60" width="15.140625"/>
    <col customWidth="1" min="4639" max="4639" style="60" width="18.7109375"/>
    <col min="4640" max="4831" style="60" width="9.140625"/>
    <col customWidth="1" min="4832" max="4832" style="60" width="15.140625"/>
    <col customWidth="1" min="4833" max="4833" style="60" width="1.28515625"/>
    <col customWidth="1" min="4834" max="4834" style="60" width="5.7109375"/>
    <col customWidth="1" min="4835" max="4837" style="60" width="6.7109375"/>
    <col customWidth="1" min="4838" max="4838" style="60" width="4.5703125"/>
    <col customWidth="1" min="4839" max="4839" style="60" width="6.140625"/>
    <col customWidth="1" min="4840" max="4840" style="60" width="7"/>
    <col customWidth="1" min="4841" max="4841" style="60" width="3.85546875"/>
    <col customWidth="1" min="4842" max="4842" style="60" width="6.140625"/>
    <col customWidth="1" min="4843" max="4843" style="60" width="7.7109375"/>
    <col customWidth="1" min="4844" max="4844" style="60" width="4.140625"/>
    <col customWidth="1" min="4845" max="4845" style="60" width="6.85546875"/>
    <col customWidth="1" min="4846" max="4846" style="60" width="4.85546875"/>
    <col customWidth="1" min="4847" max="4847" style="60" width="3.5703125"/>
    <col customWidth="1" min="4848" max="4848" style="60" width="6.85546875"/>
    <col customWidth="1" min="4849" max="4849" style="60" width="7.140625"/>
    <col customWidth="1" min="4850" max="4850" style="60" width="5.140625"/>
    <col customWidth="1" min="4851" max="4851" style="60" width="6.5703125"/>
    <col customWidth="1" min="4852" max="4852" style="60" width="7.42578125"/>
    <col customWidth="1" min="4853" max="4853" style="60" width="4.7109375"/>
    <col customWidth="1" min="4854" max="4854" style="60" width="7.140625"/>
    <col customWidth="1" min="4855" max="4855" style="60" width="6.5703125"/>
    <col customWidth="1" min="4856" max="4856" style="60" width="4.7109375"/>
    <col customWidth="1" min="4857" max="4857" style="60" width="8"/>
    <col customWidth="1" min="4858" max="4858" style="60" width="5.85546875"/>
    <col customWidth="1" min="4859" max="4859" style="60" width="4.7109375"/>
    <col customWidth="1" min="4860" max="4861" style="60" width="7.42578125"/>
    <col customWidth="1" min="4862" max="4862" style="60" width="5.85546875"/>
    <col customWidth="1" min="4863" max="4863" style="60" width="8"/>
    <col customWidth="1" min="4864" max="4864" style="60" width="6.7109375"/>
    <col customWidth="1" min="4865" max="4865" style="60" width="9.140625"/>
    <col customWidth="1" min="4866" max="4866" style="60" width="4.5703125"/>
    <col customWidth="1" min="4867" max="4867" style="60" width="6.85546875"/>
    <col customWidth="1" min="4868" max="4869" style="60" width="5.5703125"/>
    <col customWidth="1" min="4870" max="4870" style="60" width="7.140625"/>
    <col customWidth="1" min="4871" max="4871" style="60" width="8.42578125"/>
    <col customWidth="1" min="4872" max="4872" style="60" width="6.7109375"/>
    <col customWidth="1" min="4873" max="4873" style="60" width="5.42578125"/>
    <col customWidth="1" min="4874" max="4874" style="60" width="6.5703125"/>
    <col customWidth="1" min="4875" max="4875" style="60" width="5.85546875"/>
    <col customWidth="1" min="4876" max="4876" style="60" width="5"/>
    <col customWidth="1" min="4877" max="4877" style="60" width="6.140625"/>
    <col customWidth="1" min="4878" max="4878" style="60" width="8.140625"/>
    <col customWidth="1" min="4879" max="4879" style="60" width="5.140625"/>
    <col customWidth="1" min="4880" max="4880" style="60" width="6.28515625"/>
    <col customWidth="1" min="4881" max="4881" style="60" width="7.42578125"/>
    <col customWidth="1" min="4882" max="4882" style="60" width="6.5703125"/>
    <col customWidth="1" min="4883" max="4883" style="60" width="4.140625"/>
    <col customWidth="1" min="4884" max="4884" style="60" width="7.28515625"/>
    <col customWidth="1" min="4885" max="4885" style="60" width="7"/>
    <col customWidth="1" min="4886" max="4886" style="60" width="4"/>
    <col customWidth="1" min="4887" max="4887" style="60" width="7"/>
    <col customWidth="1" min="4888" max="4888" style="60" width="8"/>
    <col customWidth="1" min="4889" max="4889" style="60" width="4.85546875"/>
    <col customWidth="1" min="4890" max="4890" style="60" width="8.42578125"/>
    <col customWidth="1" min="4891" max="4891" style="60" width="5.85546875"/>
    <col customWidth="1" min="4892" max="4892" style="60" width="11.7109375"/>
    <col customWidth="1" min="4893" max="4893" style="60" width="8.42578125"/>
    <col customWidth="1" min="4894" max="4894" style="60" width="15.140625"/>
    <col customWidth="1" min="4895" max="4895" style="60" width="18.7109375"/>
    <col min="4896" max="5087" style="60" width="9.140625"/>
    <col customWidth="1" min="5088" max="5088" style="60" width="15.140625"/>
    <col customWidth="1" min="5089" max="5089" style="60" width="1.28515625"/>
    <col customWidth="1" min="5090" max="5090" style="60" width="5.7109375"/>
    <col customWidth="1" min="5091" max="5093" style="60" width="6.7109375"/>
    <col customWidth="1" min="5094" max="5094" style="60" width="4.5703125"/>
    <col customWidth="1" min="5095" max="5095" style="60" width="6.140625"/>
    <col customWidth="1" min="5096" max="5096" style="60" width="7"/>
    <col customWidth="1" min="5097" max="5097" style="60" width="3.85546875"/>
    <col customWidth="1" min="5098" max="5098" style="60" width="6.140625"/>
    <col customWidth="1" min="5099" max="5099" style="60" width="7.7109375"/>
    <col customWidth="1" min="5100" max="5100" style="60" width="4.140625"/>
    <col customWidth="1" min="5101" max="5101" style="60" width="6.85546875"/>
    <col customWidth="1" min="5102" max="5102" style="60" width="4.85546875"/>
    <col customWidth="1" min="5103" max="5103" style="60" width="3.5703125"/>
    <col customWidth="1" min="5104" max="5104" style="60" width="6.85546875"/>
    <col customWidth="1" min="5105" max="5105" style="60" width="7.140625"/>
    <col customWidth="1" min="5106" max="5106" style="60" width="5.140625"/>
    <col customWidth="1" min="5107" max="5107" style="60" width="6.5703125"/>
    <col customWidth="1" min="5108" max="5108" style="60" width="7.42578125"/>
    <col customWidth="1" min="5109" max="5109" style="60" width="4.7109375"/>
    <col customWidth="1" min="5110" max="5110" style="60" width="7.140625"/>
    <col customWidth="1" min="5111" max="5111" style="60" width="6.5703125"/>
    <col customWidth="1" min="5112" max="5112" style="60" width="4.7109375"/>
    <col customWidth="1" min="5113" max="5113" style="60" width="8"/>
    <col customWidth="1" min="5114" max="5114" style="60" width="5.85546875"/>
    <col customWidth="1" min="5115" max="5115" style="60" width="4.7109375"/>
    <col customWidth="1" min="5116" max="5117" style="60" width="7.42578125"/>
    <col customWidth="1" min="5118" max="5118" style="60" width="5.85546875"/>
    <col customWidth="1" min="5119" max="5119" style="60" width="8"/>
    <col customWidth="1" min="5120" max="5120" style="60" width="6.7109375"/>
    <col customWidth="1" min="5121" max="5121" style="60" width="9.140625"/>
    <col customWidth="1" min="5122" max="5122" style="60" width="4.5703125"/>
    <col customWidth="1" min="5123" max="5123" style="60" width="6.85546875"/>
    <col customWidth="1" min="5124" max="5125" style="60" width="5.5703125"/>
    <col customWidth="1" min="5126" max="5126" style="60" width="7.140625"/>
    <col customWidth="1" min="5127" max="5127" style="60" width="8.42578125"/>
    <col customWidth="1" min="5128" max="5128" style="60" width="6.7109375"/>
    <col customWidth="1" min="5129" max="5129" style="60" width="5.42578125"/>
    <col customWidth="1" min="5130" max="5130" style="60" width="6.5703125"/>
    <col customWidth="1" min="5131" max="5131" style="60" width="5.85546875"/>
    <col customWidth="1" min="5132" max="5132" style="60" width="5"/>
    <col customWidth="1" min="5133" max="5133" style="60" width="6.140625"/>
    <col customWidth="1" min="5134" max="5134" style="60" width="8.140625"/>
    <col customWidth="1" min="5135" max="5135" style="60" width="5.140625"/>
    <col customWidth="1" min="5136" max="5136" style="60" width="6.28515625"/>
    <col customWidth="1" min="5137" max="5137" style="60" width="7.42578125"/>
    <col customWidth="1" min="5138" max="5138" style="60" width="6.5703125"/>
    <col customWidth="1" min="5139" max="5139" style="60" width="4.140625"/>
    <col customWidth="1" min="5140" max="5140" style="60" width="7.28515625"/>
    <col customWidth="1" min="5141" max="5141" style="60" width="7"/>
    <col customWidth="1" min="5142" max="5142" style="60" width="4"/>
    <col customWidth="1" min="5143" max="5143" style="60" width="7"/>
    <col customWidth="1" min="5144" max="5144" style="60" width="8"/>
    <col customWidth="1" min="5145" max="5145" style="60" width="4.85546875"/>
    <col customWidth="1" min="5146" max="5146" style="60" width="8.42578125"/>
    <col customWidth="1" min="5147" max="5147" style="60" width="5.85546875"/>
    <col customWidth="1" min="5148" max="5148" style="60" width="11.7109375"/>
    <col customWidth="1" min="5149" max="5149" style="60" width="8.42578125"/>
    <col customWidth="1" min="5150" max="5150" style="60" width="15.140625"/>
    <col customWidth="1" min="5151" max="5151" style="60" width="18.7109375"/>
    <col min="5152" max="5343" style="60" width="9.140625"/>
    <col customWidth="1" min="5344" max="5344" style="60" width="15.140625"/>
    <col customWidth="1" min="5345" max="5345" style="60" width="1.28515625"/>
    <col customWidth="1" min="5346" max="5346" style="60" width="5.7109375"/>
    <col customWidth="1" min="5347" max="5349" style="60" width="6.7109375"/>
    <col customWidth="1" min="5350" max="5350" style="60" width="4.5703125"/>
    <col customWidth="1" min="5351" max="5351" style="60" width="6.140625"/>
    <col customWidth="1" min="5352" max="5352" style="60" width="7"/>
    <col customWidth="1" min="5353" max="5353" style="60" width="3.85546875"/>
    <col customWidth="1" min="5354" max="5354" style="60" width="6.140625"/>
    <col customWidth="1" min="5355" max="5355" style="60" width="7.7109375"/>
    <col customWidth="1" min="5356" max="5356" style="60" width="4.140625"/>
    <col customWidth="1" min="5357" max="5357" style="60" width="6.85546875"/>
    <col customWidth="1" min="5358" max="5358" style="60" width="4.85546875"/>
    <col customWidth="1" min="5359" max="5359" style="60" width="3.5703125"/>
    <col customWidth="1" min="5360" max="5360" style="60" width="6.85546875"/>
    <col customWidth="1" min="5361" max="5361" style="60" width="7.140625"/>
    <col customWidth="1" min="5362" max="5362" style="60" width="5.140625"/>
    <col customWidth="1" min="5363" max="5363" style="60" width="6.5703125"/>
    <col customWidth="1" min="5364" max="5364" style="60" width="7.42578125"/>
    <col customWidth="1" min="5365" max="5365" style="60" width="4.7109375"/>
    <col customWidth="1" min="5366" max="5366" style="60" width="7.140625"/>
    <col customWidth="1" min="5367" max="5367" style="60" width="6.5703125"/>
    <col customWidth="1" min="5368" max="5368" style="60" width="4.7109375"/>
    <col customWidth="1" min="5369" max="5369" style="60" width="8"/>
    <col customWidth="1" min="5370" max="5370" style="60" width="5.85546875"/>
    <col customWidth="1" min="5371" max="5371" style="60" width="4.7109375"/>
    <col customWidth="1" min="5372" max="5373" style="60" width="7.42578125"/>
    <col customWidth="1" min="5374" max="5374" style="60" width="5.85546875"/>
    <col customWidth="1" min="5375" max="5375" style="60" width="8"/>
    <col customWidth="1" min="5376" max="5376" style="60" width="6.7109375"/>
    <col customWidth="1" min="5377" max="5377" style="60" width="9.140625"/>
    <col customWidth="1" min="5378" max="5378" style="60" width="4.5703125"/>
    <col customWidth="1" min="5379" max="5379" style="60" width="6.85546875"/>
    <col customWidth="1" min="5380" max="5381" style="60" width="5.5703125"/>
    <col customWidth="1" min="5382" max="5382" style="60" width="7.140625"/>
    <col customWidth="1" min="5383" max="5383" style="60" width="8.42578125"/>
    <col customWidth="1" min="5384" max="5384" style="60" width="6.7109375"/>
    <col customWidth="1" min="5385" max="5385" style="60" width="5.42578125"/>
    <col customWidth="1" min="5386" max="5386" style="60" width="6.5703125"/>
    <col customWidth="1" min="5387" max="5387" style="60" width="5.85546875"/>
    <col customWidth="1" min="5388" max="5388" style="60" width="5"/>
    <col customWidth="1" min="5389" max="5389" style="60" width="6.140625"/>
    <col customWidth="1" min="5390" max="5390" style="60" width="8.140625"/>
    <col customWidth="1" min="5391" max="5391" style="60" width="5.140625"/>
    <col customWidth="1" min="5392" max="5392" style="60" width="6.28515625"/>
    <col customWidth="1" min="5393" max="5393" style="60" width="7.42578125"/>
    <col customWidth="1" min="5394" max="5394" style="60" width="6.5703125"/>
    <col customWidth="1" min="5395" max="5395" style="60" width="4.140625"/>
    <col customWidth="1" min="5396" max="5396" style="60" width="7.28515625"/>
    <col customWidth="1" min="5397" max="5397" style="60" width="7"/>
    <col customWidth="1" min="5398" max="5398" style="60" width="4"/>
    <col customWidth="1" min="5399" max="5399" style="60" width="7"/>
    <col customWidth="1" min="5400" max="5400" style="60" width="8"/>
    <col customWidth="1" min="5401" max="5401" style="60" width="4.85546875"/>
    <col customWidth="1" min="5402" max="5402" style="60" width="8.42578125"/>
    <col customWidth="1" min="5403" max="5403" style="60" width="5.85546875"/>
    <col customWidth="1" min="5404" max="5404" style="60" width="11.7109375"/>
    <col customWidth="1" min="5405" max="5405" style="60" width="8.42578125"/>
    <col customWidth="1" min="5406" max="5406" style="60" width="15.140625"/>
    <col customWidth="1" min="5407" max="5407" style="60" width="18.7109375"/>
    <col min="5408" max="5599" style="60" width="9.140625"/>
    <col customWidth="1" min="5600" max="5600" style="60" width="15.140625"/>
    <col customWidth="1" min="5601" max="5601" style="60" width="1.28515625"/>
    <col customWidth="1" min="5602" max="5602" style="60" width="5.7109375"/>
    <col customWidth="1" min="5603" max="5605" style="60" width="6.7109375"/>
    <col customWidth="1" min="5606" max="5606" style="60" width="4.5703125"/>
    <col customWidth="1" min="5607" max="5607" style="60" width="6.140625"/>
    <col customWidth="1" min="5608" max="5608" style="60" width="7"/>
    <col customWidth="1" min="5609" max="5609" style="60" width="3.85546875"/>
    <col customWidth="1" min="5610" max="5610" style="60" width="6.140625"/>
    <col customWidth="1" min="5611" max="5611" style="60" width="7.7109375"/>
    <col customWidth="1" min="5612" max="5612" style="60" width="4.140625"/>
    <col customWidth="1" min="5613" max="5613" style="60" width="6.85546875"/>
    <col customWidth="1" min="5614" max="5614" style="60" width="4.85546875"/>
    <col customWidth="1" min="5615" max="5615" style="60" width="3.5703125"/>
    <col customWidth="1" min="5616" max="5616" style="60" width="6.85546875"/>
    <col customWidth="1" min="5617" max="5617" style="60" width="7.140625"/>
    <col customWidth="1" min="5618" max="5618" style="60" width="5.140625"/>
    <col customWidth="1" min="5619" max="5619" style="60" width="6.5703125"/>
    <col customWidth="1" min="5620" max="5620" style="60" width="7.42578125"/>
    <col customWidth="1" min="5621" max="5621" style="60" width="4.7109375"/>
    <col customWidth="1" min="5622" max="5622" style="60" width="7.140625"/>
    <col customWidth="1" min="5623" max="5623" style="60" width="6.5703125"/>
    <col customWidth="1" min="5624" max="5624" style="60" width="4.7109375"/>
    <col customWidth="1" min="5625" max="5625" style="60" width="8"/>
    <col customWidth="1" min="5626" max="5626" style="60" width="5.85546875"/>
    <col customWidth="1" min="5627" max="5627" style="60" width="4.7109375"/>
    <col customWidth="1" min="5628" max="5629" style="60" width="7.42578125"/>
    <col customWidth="1" min="5630" max="5630" style="60" width="5.85546875"/>
    <col customWidth="1" min="5631" max="5631" style="60" width="8"/>
    <col customWidth="1" min="5632" max="5632" style="60" width="6.7109375"/>
    <col customWidth="1" min="5633" max="5633" style="60" width="9.140625"/>
    <col customWidth="1" min="5634" max="5634" style="60" width="4.5703125"/>
    <col customWidth="1" min="5635" max="5635" style="60" width="6.85546875"/>
    <col customWidth="1" min="5636" max="5637" style="60" width="5.5703125"/>
    <col customWidth="1" min="5638" max="5638" style="60" width="7.140625"/>
    <col customWidth="1" min="5639" max="5639" style="60" width="8.42578125"/>
    <col customWidth="1" min="5640" max="5640" style="60" width="6.7109375"/>
    <col customWidth="1" min="5641" max="5641" style="60" width="5.42578125"/>
    <col customWidth="1" min="5642" max="5642" style="60" width="6.5703125"/>
    <col customWidth="1" min="5643" max="5643" style="60" width="5.85546875"/>
    <col customWidth="1" min="5644" max="5644" style="60" width="5"/>
    <col customWidth="1" min="5645" max="5645" style="60" width="6.140625"/>
    <col customWidth="1" min="5646" max="5646" style="60" width="8.140625"/>
    <col customWidth="1" min="5647" max="5647" style="60" width="5.140625"/>
    <col customWidth="1" min="5648" max="5648" style="60" width="6.28515625"/>
    <col customWidth="1" min="5649" max="5649" style="60" width="7.42578125"/>
    <col customWidth="1" min="5650" max="5650" style="60" width="6.5703125"/>
    <col customWidth="1" min="5651" max="5651" style="60" width="4.140625"/>
    <col customWidth="1" min="5652" max="5652" style="60" width="7.28515625"/>
    <col customWidth="1" min="5653" max="5653" style="60" width="7"/>
    <col customWidth="1" min="5654" max="5654" style="60" width="4"/>
    <col customWidth="1" min="5655" max="5655" style="60" width="7"/>
    <col customWidth="1" min="5656" max="5656" style="60" width="8"/>
    <col customWidth="1" min="5657" max="5657" style="60" width="4.85546875"/>
    <col customWidth="1" min="5658" max="5658" style="60" width="8.42578125"/>
    <col customWidth="1" min="5659" max="5659" style="60" width="5.85546875"/>
    <col customWidth="1" min="5660" max="5660" style="60" width="11.7109375"/>
    <col customWidth="1" min="5661" max="5661" style="60" width="8.42578125"/>
    <col customWidth="1" min="5662" max="5662" style="60" width="15.140625"/>
    <col customWidth="1" min="5663" max="5663" style="60" width="18.7109375"/>
    <col min="5664" max="5855" style="60" width="9.140625"/>
    <col customWidth="1" min="5856" max="5856" style="60" width="15.140625"/>
    <col customWidth="1" min="5857" max="5857" style="60" width="1.28515625"/>
    <col customWidth="1" min="5858" max="5858" style="60" width="5.7109375"/>
    <col customWidth="1" min="5859" max="5861" style="60" width="6.7109375"/>
    <col customWidth="1" min="5862" max="5862" style="60" width="4.5703125"/>
    <col customWidth="1" min="5863" max="5863" style="60" width="6.140625"/>
    <col customWidth="1" min="5864" max="5864" style="60" width="7"/>
    <col customWidth="1" min="5865" max="5865" style="60" width="3.85546875"/>
    <col customWidth="1" min="5866" max="5866" style="60" width="6.140625"/>
    <col customWidth="1" min="5867" max="5867" style="60" width="7.7109375"/>
    <col customWidth="1" min="5868" max="5868" style="60" width="4.140625"/>
    <col customWidth="1" min="5869" max="5869" style="60" width="6.85546875"/>
    <col customWidth="1" min="5870" max="5870" style="60" width="4.85546875"/>
    <col customWidth="1" min="5871" max="5871" style="60" width="3.5703125"/>
    <col customWidth="1" min="5872" max="5872" style="60" width="6.85546875"/>
    <col customWidth="1" min="5873" max="5873" style="60" width="7.140625"/>
    <col customWidth="1" min="5874" max="5874" style="60" width="5.140625"/>
    <col customWidth="1" min="5875" max="5875" style="60" width="6.5703125"/>
    <col customWidth="1" min="5876" max="5876" style="60" width="7.42578125"/>
    <col customWidth="1" min="5877" max="5877" style="60" width="4.7109375"/>
    <col customWidth="1" min="5878" max="5878" style="60" width="7.140625"/>
    <col customWidth="1" min="5879" max="5879" style="60" width="6.5703125"/>
    <col customWidth="1" min="5880" max="5880" style="60" width="4.7109375"/>
    <col customWidth="1" min="5881" max="5881" style="60" width="8"/>
    <col customWidth="1" min="5882" max="5882" style="60" width="5.85546875"/>
    <col customWidth="1" min="5883" max="5883" style="60" width="4.7109375"/>
    <col customWidth="1" min="5884" max="5885" style="60" width="7.42578125"/>
    <col customWidth="1" min="5886" max="5886" style="60" width="5.85546875"/>
    <col customWidth="1" min="5887" max="5887" style="60" width="8"/>
    <col customWidth="1" min="5888" max="5888" style="60" width="6.7109375"/>
    <col customWidth="1" min="5889" max="5889" style="60" width="9.140625"/>
    <col customWidth="1" min="5890" max="5890" style="60" width="4.5703125"/>
    <col customWidth="1" min="5891" max="5891" style="60" width="6.85546875"/>
    <col customWidth="1" min="5892" max="5893" style="60" width="5.5703125"/>
    <col customWidth="1" min="5894" max="5894" style="60" width="7.140625"/>
    <col customWidth="1" min="5895" max="5895" style="60" width="8.42578125"/>
    <col customWidth="1" min="5896" max="5896" style="60" width="6.7109375"/>
    <col customWidth="1" min="5897" max="5897" style="60" width="5.42578125"/>
    <col customWidth="1" min="5898" max="5898" style="60" width="6.5703125"/>
    <col customWidth="1" min="5899" max="5899" style="60" width="5.85546875"/>
    <col customWidth="1" min="5900" max="5900" style="60" width="5"/>
    <col customWidth="1" min="5901" max="5901" style="60" width="6.140625"/>
    <col customWidth="1" min="5902" max="5902" style="60" width="8.140625"/>
    <col customWidth="1" min="5903" max="5903" style="60" width="5.140625"/>
    <col customWidth="1" min="5904" max="5904" style="60" width="6.28515625"/>
    <col customWidth="1" min="5905" max="5905" style="60" width="7.42578125"/>
    <col customWidth="1" min="5906" max="5906" style="60" width="6.5703125"/>
    <col customWidth="1" min="5907" max="5907" style="60" width="4.140625"/>
    <col customWidth="1" min="5908" max="5908" style="60" width="7.28515625"/>
    <col customWidth="1" min="5909" max="5909" style="60" width="7"/>
    <col customWidth="1" min="5910" max="5910" style="60" width="4"/>
    <col customWidth="1" min="5911" max="5911" style="60" width="7"/>
    <col customWidth="1" min="5912" max="5912" style="60" width="8"/>
    <col customWidth="1" min="5913" max="5913" style="60" width="4.85546875"/>
    <col customWidth="1" min="5914" max="5914" style="60" width="8.42578125"/>
    <col customWidth="1" min="5915" max="5915" style="60" width="5.85546875"/>
    <col customWidth="1" min="5916" max="5916" style="60" width="11.7109375"/>
    <col customWidth="1" min="5917" max="5917" style="60" width="8.42578125"/>
    <col customWidth="1" min="5918" max="5918" style="60" width="15.140625"/>
    <col customWidth="1" min="5919" max="5919" style="60" width="18.7109375"/>
    <col min="5920" max="6111" style="60" width="9.140625"/>
    <col customWidth="1" min="6112" max="6112" style="60" width="15.140625"/>
    <col customWidth="1" min="6113" max="6113" style="60" width="1.28515625"/>
    <col customWidth="1" min="6114" max="6114" style="60" width="5.7109375"/>
    <col customWidth="1" min="6115" max="6117" style="60" width="6.7109375"/>
    <col customWidth="1" min="6118" max="6118" style="60" width="4.5703125"/>
    <col customWidth="1" min="6119" max="6119" style="60" width="6.140625"/>
    <col customWidth="1" min="6120" max="6120" style="60" width="7"/>
    <col customWidth="1" min="6121" max="6121" style="60" width="3.85546875"/>
    <col customWidth="1" min="6122" max="6122" style="60" width="6.140625"/>
    <col customWidth="1" min="6123" max="6123" style="60" width="7.7109375"/>
    <col customWidth="1" min="6124" max="6124" style="60" width="4.140625"/>
    <col customWidth="1" min="6125" max="6125" style="60" width="6.85546875"/>
    <col customWidth="1" min="6126" max="6126" style="60" width="4.85546875"/>
    <col customWidth="1" min="6127" max="6127" style="60" width="3.5703125"/>
    <col customWidth="1" min="6128" max="6128" style="60" width="6.85546875"/>
    <col customWidth="1" min="6129" max="6129" style="60" width="7.140625"/>
    <col customWidth="1" min="6130" max="6130" style="60" width="5.140625"/>
    <col customWidth="1" min="6131" max="6131" style="60" width="6.5703125"/>
    <col customWidth="1" min="6132" max="6132" style="60" width="7.42578125"/>
    <col customWidth="1" min="6133" max="6133" style="60" width="4.7109375"/>
    <col customWidth="1" min="6134" max="6134" style="60" width="7.140625"/>
    <col customWidth="1" min="6135" max="6135" style="60" width="6.5703125"/>
    <col customWidth="1" min="6136" max="6136" style="60" width="4.7109375"/>
    <col customWidth="1" min="6137" max="6137" style="60" width="8"/>
    <col customWidth="1" min="6138" max="6138" style="60" width="5.85546875"/>
    <col customWidth="1" min="6139" max="6139" style="60" width="4.7109375"/>
    <col customWidth="1" min="6140" max="6141" style="60" width="7.42578125"/>
    <col customWidth="1" min="6142" max="6142" style="60" width="5.85546875"/>
    <col customWidth="1" min="6143" max="6143" style="60" width="8"/>
    <col customWidth="1" min="6144" max="6144" style="60" width="6.7109375"/>
    <col customWidth="1" min="6145" max="6145" style="60" width="9.140625"/>
    <col customWidth="1" min="6146" max="6146" style="60" width="4.5703125"/>
    <col customWidth="1" min="6147" max="6147" style="60" width="6.85546875"/>
    <col customWidth="1" min="6148" max="6149" style="60" width="5.5703125"/>
    <col customWidth="1" min="6150" max="6150" style="60" width="7.140625"/>
    <col customWidth="1" min="6151" max="6151" style="60" width="8.42578125"/>
    <col customWidth="1" min="6152" max="6152" style="60" width="6.7109375"/>
    <col customWidth="1" min="6153" max="6153" style="60" width="5.42578125"/>
    <col customWidth="1" min="6154" max="6154" style="60" width="6.5703125"/>
    <col customWidth="1" min="6155" max="6155" style="60" width="5.85546875"/>
    <col customWidth="1" min="6156" max="6156" style="60" width="5"/>
    <col customWidth="1" min="6157" max="6157" style="60" width="6.140625"/>
    <col customWidth="1" min="6158" max="6158" style="60" width="8.140625"/>
    <col customWidth="1" min="6159" max="6159" style="60" width="5.140625"/>
    <col customWidth="1" min="6160" max="6160" style="60" width="6.28515625"/>
    <col customWidth="1" min="6161" max="6161" style="60" width="7.42578125"/>
    <col customWidth="1" min="6162" max="6162" style="60" width="6.5703125"/>
    <col customWidth="1" min="6163" max="6163" style="60" width="4.140625"/>
    <col customWidth="1" min="6164" max="6164" style="60" width="7.28515625"/>
    <col customWidth="1" min="6165" max="6165" style="60" width="7"/>
    <col customWidth="1" min="6166" max="6166" style="60" width="4"/>
    <col customWidth="1" min="6167" max="6167" style="60" width="7"/>
    <col customWidth="1" min="6168" max="6168" style="60" width="8"/>
    <col customWidth="1" min="6169" max="6169" style="60" width="4.85546875"/>
    <col customWidth="1" min="6170" max="6170" style="60" width="8.42578125"/>
    <col customWidth="1" min="6171" max="6171" style="60" width="5.85546875"/>
    <col customWidth="1" min="6172" max="6172" style="60" width="11.7109375"/>
    <col customWidth="1" min="6173" max="6173" style="60" width="8.42578125"/>
    <col customWidth="1" min="6174" max="6174" style="60" width="15.140625"/>
    <col customWidth="1" min="6175" max="6175" style="60" width="18.7109375"/>
    <col min="6176" max="6367" style="60" width="9.140625"/>
    <col customWidth="1" min="6368" max="6368" style="60" width="15.140625"/>
    <col customWidth="1" min="6369" max="6369" style="60" width="1.28515625"/>
    <col customWidth="1" min="6370" max="6370" style="60" width="5.7109375"/>
    <col customWidth="1" min="6371" max="6373" style="60" width="6.7109375"/>
    <col customWidth="1" min="6374" max="6374" style="60" width="4.5703125"/>
    <col customWidth="1" min="6375" max="6375" style="60" width="6.140625"/>
    <col customWidth="1" min="6376" max="6376" style="60" width="7"/>
    <col customWidth="1" min="6377" max="6377" style="60" width="3.85546875"/>
    <col customWidth="1" min="6378" max="6378" style="60" width="6.140625"/>
    <col customWidth="1" min="6379" max="6379" style="60" width="7.7109375"/>
    <col customWidth="1" min="6380" max="6380" style="60" width="4.140625"/>
    <col customWidth="1" min="6381" max="6381" style="60" width="6.85546875"/>
    <col customWidth="1" min="6382" max="6382" style="60" width="4.85546875"/>
    <col customWidth="1" min="6383" max="6383" style="60" width="3.5703125"/>
    <col customWidth="1" min="6384" max="6384" style="60" width="6.85546875"/>
    <col customWidth="1" min="6385" max="6385" style="60" width="7.140625"/>
    <col customWidth="1" min="6386" max="6386" style="60" width="5.140625"/>
    <col customWidth="1" min="6387" max="6387" style="60" width="6.5703125"/>
    <col customWidth="1" min="6388" max="6388" style="60" width="7.42578125"/>
    <col customWidth="1" min="6389" max="6389" style="60" width="4.7109375"/>
    <col customWidth="1" min="6390" max="6390" style="60" width="7.140625"/>
    <col customWidth="1" min="6391" max="6391" style="60" width="6.5703125"/>
    <col customWidth="1" min="6392" max="6392" style="60" width="4.7109375"/>
    <col customWidth="1" min="6393" max="6393" style="60" width="8"/>
    <col customWidth="1" min="6394" max="6394" style="60" width="5.85546875"/>
    <col customWidth="1" min="6395" max="6395" style="60" width="4.7109375"/>
    <col customWidth="1" min="6396" max="6397" style="60" width="7.42578125"/>
    <col customWidth="1" min="6398" max="6398" style="60" width="5.85546875"/>
    <col customWidth="1" min="6399" max="6399" style="60" width="8"/>
    <col customWidth="1" min="6400" max="6400" style="60" width="6.7109375"/>
    <col customWidth="1" min="6401" max="6401" style="60" width="9.140625"/>
    <col customWidth="1" min="6402" max="6402" style="60" width="4.5703125"/>
    <col customWidth="1" min="6403" max="6403" style="60" width="6.85546875"/>
    <col customWidth="1" min="6404" max="6405" style="60" width="5.5703125"/>
    <col customWidth="1" min="6406" max="6406" style="60" width="7.140625"/>
    <col customWidth="1" min="6407" max="6407" style="60" width="8.42578125"/>
    <col customWidth="1" min="6408" max="6408" style="60" width="6.7109375"/>
    <col customWidth="1" min="6409" max="6409" style="60" width="5.42578125"/>
    <col customWidth="1" min="6410" max="6410" style="60" width="6.5703125"/>
    <col customWidth="1" min="6411" max="6411" style="60" width="5.85546875"/>
    <col customWidth="1" min="6412" max="6412" style="60" width="5"/>
    <col customWidth="1" min="6413" max="6413" style="60" width="6.140625"/>
    <col customWidth="1" min="6414" max="6414" style="60" width="8.140625"/>
    <col customWidth="1" min="6415" max="6415" style="60" width="5.140625"/>
    <col customWidth="1" min="6416" max="6416" style="60" width="6.28515625"/>
    <col customWidth="1" min="6417" max="6417" style="60" width="7.42578125"/>
    <col customWidth="1" min="6418" max="6418" style="60" width="6.5703125"/>
    <col customWidth="1" min="6419" max="6419" style="60" width="4.140625"/>
    <col customWidth="1" min="6420" max="6420" style="60" width="7.28515625"/>
    <col customWidth="1" min="6421" max="6421" style="60" width="7"/>
    <col customWidth="1" min="6422" max="6422" style="60" width="4"/>
    <col customWidth="1" min="6423" max="6423" style="60" width="7"/>
    <col customWidth="1" min="6424" max="6424" style="60" width="8"/>
    <col customWidth="1" min="6425" max="6425" style="60" width="4.85546875"/>
    <col customWidth="1" min="6426" max="6426" style="60" width="8.42578125"/>
    <col customWidth="1" min="6427" max="6427" style="60" width="5.85546875"/>
    <col customWidth="1" min="6428" max="6428" style="60" width="11.7109375"/>
    <col customWidth="1" min="6429" max="6429" style="60" width="8.42578125"/>
    <col customWidth="1" min="6430" max="6430" style="60" width="15.140625"/>
    <col customWidth="1" min="6431" max="6431" style="60" width="18.7109375"/>
    <col min="6432" max="6623" style="60" width="9.140625"/>
    <col customWidth="1" min="6624" max="6624" style="60" width="15.140625"/>
    <col customWidth="1" min="6625" max="6625" style="60" width="1.28515625"/>
    <col customWidth="1" min="6626" max="6626" style="60" width="5.7109375"/>
    <col customWidth="1" min="6627" max="6629" style="60" width="6.7109375"/>
    <col customWidth="1" min="6630" max="6630" style="60" width="4.5703125"/>
    <col customWidth="1" min="6631" max="6631" style="60" width="6.140625"/>
    <col customWidth="1" min="6632" max="6632" style="60" width="7"/>
    <col customWidth="1" min="6633" max="6633" style="60" width="3.85546875"/>
    <col customWidth="1" min="6634" max="6634" style="60" width="6.140625"/>
    <col customWidth="1" min="6635" max="6635" style="60" width="7.7109375"/>
    <col customWidth="1" min="6636" max="6636" style="60" width="4.140625"/>
    <col customWidth="1" min="6637" max="6637" style="60" width="6.85546875"/>
    <col customWidth="1" min="6638" max="6638" style="60" width="4.85546875"/>
    <col customWidth="1" min="6639" max="6639" style="60" width="3.5703125"/>
    <col customWidth="1" min="6640" max="6640" style="60" width="6.85546875"/>
    <col customWidth="1" min="6641" max="6641" style="60" width="7.140625"/>
    <col customWidth="1" min="6642" max="6642" style="60" width="5.140625"/>
    <col customWidth="1" min="6643" max="6643" style="60" width="6.5703125"/>
    <col customWidth="1" min="6644" max="6644" style="60" width="7.42578125"/>
    <col customWidth="1" min="6645" max="6645" style="60" width="4.7109375"/>
    <col customWidth="1" min="6646" max="6646" style="60" width="7.140625"/>
    <col customWidth="1" min="6647" max="6647" style="60" width="6.5703125"/>
    <col customWidth="1" min="6648" max="6648" style="60" width="4.7109375"/>
    <col customWidth="1" min="6649" max="6649" style="60" width="8"/>
    <col customWidth="1" min="6650" max="6650" style="60" width="5.85546875"/>
    <col customWidth="1" min="6651" max="6651" style="60" width="4.7109375"/>
    <col customWidth="1" min="6652" max="6653" style="60" width="7.42578125"/>
    <col customWidth="1" min="6654" max="6654" style="60" width="5.85546875"/>
    <col customWidth="1" min="6655" max="6655" style="60" width="8"/>
    <col customWidth="1" min="6656" max="6656" style="60" width="6.7109375"/>
    <col customWidth="1" min="6657" max="6657" style="60" width="9.140625"/>
    <col customWidth="1" min="6658" max="6658" style="60" width="4.5703125"/>
    <col customWidth="1" min="6659" max="6659" style="60" width="6.85546875"/>
    <col customWidth="1" min="6660" max="6661" style="60" width="5.5703125"/>
    <col customWidth="1" min="6662" max="6662" style="60" width="7.140625"/>
    <col customWidth="1" min="6663" max="6663" style="60" width="8.42578125"/>
    <col customWidth="1" min="6664" max="6664" style="60" width="6.7109375"/>
    <col customWidth="1" min="6665" max="6665" style="60" width="5.42578125"/>
    <col customWidth="1" min="6666" max="6666" style="60" width="6.5703125"/>
    <col customWidth="1" min="6667" max="6667" style="60" width="5.85546875"/>
    <col customWidth="1" min="6668" max="6668" style="60" width="5"/>
    <col customWidth="1" min="6669" max="6669" style="60" width="6.140625"/>
    <col customWidth="1" min="6670" max="6670" style="60" width="8.140625"/>
    <col customWidth="1" min="6671" max="6671" style="60" width="5.140625"/>
    <col customWidth="1" min="6672" max="6672" style="60" width="6.28515625"/>
    <col customWidth="1" min="6673" max="6673" style="60" width="7.42578125"/>
    <col customWidth="1" min="6674" max="6674" style="60" width="6.5703125"/>
    <col customWidth="1" min="6675" max="6675" style="60" width="4.140625"/>
    <col customWidth="1" min="6676" max="6676" style="60" width="7.28515625"/>
    <col customWidth="1" min="6677" max="6677" style="60" width="7"/>
    <col customWidth="1" min="6678" max="6678" style="60" width="4"/>
    <col customWidth="1" min="6679" max="6679" style="60" width="7"/>
    <col customWidth="1" min="6680" max="6680" style="60" width="8"/>
    <col customWidth="1" min="6681" max="6681" style="60" width="4.85546875"/>
    <col customWidth="1" min="6682" max="6682" style="60" width="8.42578125"/>
    <col customWidth="1" min="6683" max="6683" style="60" width="5.85546875"/>
    <col customWidth="1" min="6684" max="6684" style="60" width="11.7109375"/>
    <col customWidth="1" min="6685" max="6685" style="60" width="8.42578125"/>
    <col customWidth="1" min="6686" max="6686" style="60" width="15.140625"/>
    <col customWidth="1" min="6687" max="6687" style="60" width="18.7109375"/>
    <col min="6688" max="6879" style="60" width="9.140625"/>
    <col customWidth="1" min="6880" max="6880" style="60" width="15.140625"/>
    <col customWidth="1" min="6881" max="6881" style="60" width="1.28515625"/>
    <col customWidth="1" min="6882" max="6882" style="60" width="5.7109375"/>
    <col customWidth="1" min="6883" max="6885" style="60" width="6.7109375"/>
    <col customWidth="1" min="6886" max="6886" style="60" width="4.5703125"/>
    <col customWidth="1" min="6887" max="6887" style="60" width="6.140625"/>
    <col customWidth="1" min="6888" max="6888" style="60" width="7"/>
    <col customWidth="1" min="6889" max="6889" style="60" width="3.85546875"/>
    <col customWidth="1" min="6890" max="6890" style="60" width="6.140625"/>
    <col customWidth="1" min="6891" max="6891" style="60" width="7.7109375"/>
    <col customWidth="1" min="6892" max="6892" style="60" width="4.140625"/>
    <col customWidth="1" min="6893" max="6893" style="60" width="6.85546875"/>
    <col customWidth="1" min="6894" max="6894" style="60" width="4.85546875"/>
    <col customWidth="1" min="6895" max="6895" style="60" width="3.5703125"/>
    <col customWidth="1" min="6896" max="6896" style="60" width="6.85546875"/>
    <col customWidth="1" min="6897" max="6897" style="60" width="7.140625"/>
    <col customWidth="1" min="6898" max="6898" style="60" width="5.140625"/>
    <col customWidth="1" min="6899" max="6899" style="60" width="6.5703125"/>
    <col customWidth="1" min="6900" max="6900" style="60" width="7.42578125"/>
    <col customWidth="1" min="6901" max="6901" style="60" width="4.7109375"/>
    <col customWidth="1" min="6902" max="6902" style="60" width="7.140625"/>
    <col customWidth="1" min="6903" max="6903" style="60" width="6.5703125"/>
    <col customWidth="1" min="6904" max="6904" style="60" width="4.7109375"/>
    <col customWidth="1" min="6905" max="6905" style="60" width="8"/>
    <col customWidth="1" min="6906" max="6906" style="60" width="5.85546875"/>
    <col customWidth="1" min="6907" max="6907" style="60" width="4.7109375"/>
    <col customWidth="1" min="6908" max="6909" style="60" width="7.42578125"/>
    <col customWidth="1" min="6910" max="6910" style="60" width="5.85546875"/>
    <col customWidth="1" min="6911" max="6911" style="60" width="8"/>
    <col customWidth="1" min="6912" max="6912" style="60" width="6.7109375"/>
    <col customWidth="1" min="6913" max="6913" style="60" width="9.140625"/>
    <col customWidth="1" min="6914" max="6914" style="60" width="4.5703125"/>
    <col customWidth="1" min="6915" max="6915" style="60" width="6.85546875"/>
    <col customWidth="1" min="6916" max="6917" style="60" width="5.5703125"/>
    <col customWidth="1" min="6918" max="6918" style="60" width="7.140625"/>
    <col customWidth="1" min="6919" max="6919" style="60" width="8.42578125"/>
    <col customWidth="1" min="6920" max="6920" style="60" width="6.7109375"/>
    <col customWidth="1" min="6921" max="6921" style="60" width="5.42578125"/>
    <col customWidth="1" min="6922" max="6922" style="60" width="6.5703125"/>
    <col customWidth="1" min="6923" max="6923" style="60" width="5.85546875"/>
    <col customWidth="1" min="6924" max="6924" style="60" width="5"/>
    <col customWidth="1" min="6925" max="6925" style="60" width="6.140625"/>
    <col customWidth="1" min="6926" max="6926" style="60" width="8.140625"/>
    <col customWidth="1" min="6927" max="6927" style="60" width="5.140625"/>
    <col customWidth="1" min="6928" max="6928" style="60" width="6.28515625"/>
    <col customWidth="1" min="6929" max="6929" style="60" width="7.42578125"/>
    <col customWidth="1" min="6930" max="6930" style="60" width="6.5703125"/>
    <col customWidth="1" min="6931" max="6931" style="60" width="4.140625"/>
    <col customWidth="1" min="6932" max="6932" style="60" width="7.28515625"/>
    <col customWidth="1" min="6933" max="6933" style="60" width="7"/>
    <col customWidth="1" min="6934" max="6934" style="60" width="4"/>
    <col customWidth="1" min="6935" max="6935" style="60" width="7"/>
    <col customWidth="1" min="6936" max="6936" style="60" width="8"/>
    <col customWidth="1" min="6937" max="6937" style="60" width="4.85546875"/>
    <col customWidth="1" min="6938" max="6938" style="60" width="8.42578125"/>
    <col customWidth="1" min="6939" max="6939" style="60" width="5.85546875"/>
    <col customWidth="1" min="6940" max="6940" style="60" width="11.7109375"/>
    <col customWidth="1" min="6941" max="6941" style="60" width="8.42578125"/>
    <col customWidth="1" min="6942" max="6942" style="60" width="15.140625"/>
    <col customWidth="1" min="6943" max="6943" style="60" width="18.7109375"/>
    <col min="6944" max="7135" style="60" width="9.140625"/>
    <col customWidth="1" min="7136" max="7136" style="60" width="15.140625"/>
    <col customWidth="1" min="7137" max="7137" style="60" width="1.28515625"/>
    <col customWidth="1" min="7138" max="7138" style="60" width="5.7109375"/>
    <col customWidth="1" min="7139" max="7141" style="60" width="6.7109375"/>
    <col customWidth="1" min="7142" max="7142" style="60" width="4.5703125"/>
    <col customWidth="1" min="7143" max="7143" style="60" width="6.140625"/>
    <col customWidth="1" min="7144" max="7144" style="60" width="7"/>
    <col customWidth="1" min="7145" max="7145" style="60" width="3.85546875"/>
    <col customWidth="1" min="7146" max="7146" style="60" width="6.140625"/>
    <col customWidth="1" min="7147" max="7147" style="60" width="7.7109375"/>
    <col customWidth="1" min="7148" max="7148" style="60" width="4.140625"/>
    <col customWidth="1" min="7149" max="7149" style="60" width="6.85546875"/>
    <col customWidth="1" min="7150" max="7150" style="60" width="4.85546875"/>
    <col customWidth="1" min="7151" max="7151" style="60" width="3.5703125"/>
    <col customWidth="1" min="7152" max="7152" style="60" width="6.85546875"/>
    <col customWidth="1" min="7153" max="7153" style="60" width="7.140625"/>
    <col customWidth="1" min="7154" max="7154" style="60" width="5.140625"/>
    <col customWidth="1" min="7155" max="7155" style="60" width="6.5703125"/>
    <col customWidth="1" min="7156" max="7156" style="60" width="7.42578125"/>
    <col customWidth="1" min="7157" max="7157" style="60" width="4.7109375"/>
    <col customWidth="1" min="7158" max="7158" style="60" width="7.140625"/>
    <col customWidth="1" min="7159" max="7159" style="60" width="6.5703125"/>
    <col customWidth="1" min="7160" max="7160" style="60" width="4.7109375"/>
    <col customWidth="1" min="7161" max="7161" style="60" width="8"/>
    <col customWidth="1" min="7162" max="7162" style="60" width="5.85546875"/>
    <col customWidth="1" min="7163" max="7163" style="60" width="4.7109375"/>
    <col customWidth="1" min="7164" max="7165" style="60" width="7.42578125"/>
    <col customWidth="1" min="7166" max="7166" style="60" width="5.85546875"/>
    <col customWidth="1" min="7167" max="7167" style="60" width="8"/>
    <col customWidth="1" min="7168" max="7168" style="60" width="6.7109375"/>
    <col customWidth="1" min="7169" max="7169" style="60" width="9.140625"/>
    <col customWidth="1" min="7170" max="7170" style="60" width="4.5703125"/>
    <col customWidth="1" min="7171" max="7171" style="60" width="6.85546875"/>
    <col customWidth="1" min="7172" max="7173" style="60" width="5.5703125"/>
    <col customWidth="1" min="7174" max="7174" style="60" width="7.140625"/>
    <col customWidth="1" min="7175" max="7175" style="60" width="8.42578125"/>
    <col customWidth="1" min="7176" max="7176" style="60" width="6.7109375"/>
    <col customWidth="1" min="7177" max="7177" style="60" width="5.42578125"/>
    <col customWidth="1" min="7178" max="7178" style="60" width="6.5703125"/>
    <col customWidth="1" min="7179" max="7179" style="60" width="5.85546875"/>
    <col customWidth="1" min="7180" max="7180" style="60" width="5"/>
    <col customWidth="1" min="7181" max="7181" style="60" width="6.140625"/>
    <col customWidth="1" min="7182" max="7182" style="60" width="8.140625"/>
    <col customWidth="1" min="7183" max="7183" style="60" width="5.140625"/>
    <col customWidth="1" min="7184" max="7184" style="60" width="6.28515625"/>
    <col customWidth="1" min="7185" max="7185" style="60" width="7.42578125"/>
    <col customWidth="1" min="7186" max="7186" style="60" width="6.5703125"/>
    <col customWidth="1" min="7187" max="7187" style="60" width="4.140625"/>
    <col customWidth="1" min="7188" max="7188" style="60" width="7.28515625"/>
    <col customWidth="1" min="7189" max="7189" style="60" width="7"/>
    <col customWidth="1" min="7190" max="7190" style="60" width="4"/>
    <col customWidth="1" min="7191" max="7191" style="60" width="7"/>
    <col customWidth="1" min="7192" max="7192" style="60" width="8"/>
    <col customWidth="1" min="7193" max="7193" style="60" width="4.85546875"/>
    <col customWidth="1" min="7194" max="7194" style="60" width="8.42578125"/>
    <col customWidth="1" min="7195" max="7195" style="60" width="5.85546875"/>
    <col customWidth="1" min="7196" max="7196" style="60" width="11.7109375"/>
    <col customWidth="1" min="7197" max="7197" style="60" width="8.42578125"/>
    <col customWidth="1" min="7198" max="7198" style="60" width="15.140625"/>
    <col customWidth="1" min="7199" max="7199" style="60" width="18.7109375"/>
    <col min="7200" max="7391" style="60" width="9.140625"/>
    <col customWidth="1" min="7392" max="7392" style="60" width="15.140625"/>
    <col customWidth="1" min="7393" max="7393" style="60" width="1.28515625"/>
    <col customWidth="1" min="7394" max="7394" style="60" width="5.7109375"/>
    <col customWidth="1" min="7395" max="7397" style="60" width="6.7109375"/>
    <col customWidth="1" min="7398" max="7398" style="60" width="4.5703125"/>
    <col customWidth="1" min="7399" max="7399" style="60" width="6.140625"/>
    <col customWidth="1" min="7400" max="7400" style="60" width="7"/>
    <col customWidth="1" min="7401" max="7401" style="60" width="3.85546875"/>
    <col customWidth="1" min="7402" max="7402" style="60" width="6.140625"/>
    <col customWidth="1" min="7403" max="7403" style="60" width="7.7109375"/>
    <col customWidth="1" min="7404" max="7404" style="60" width="4.140625"/>
    <col customWidth="1" min="7405" max="7405" style="60" width="6.85546875"/>
    <col customWidth="1" min="7406" max="7406" style="60" width="4.85546875"/>
    <col customWidth="1" min="7407" max="7407" style="60" width="3.5703125"/>
    <col customWidth="1" min="7408" max="7408" style="60" width="6.85546875"/>
    <col customWidth="1" min="7409" max="7409" style="60" width="7.140625"/>
    <col customWidth="1" min="7410" max="7410" style="60" width="5.140625"/>
    <col customWidth="1" min="7411" max="7411" style="60" width="6.5703125"/>
    <col customWidth="1" min="7412" max="7412" style="60" width="7.42578125"/>
    <col customWidth="1" min="7413" max="7413" style="60" width="4.7109375"/>
    <col customWidth="1" min="7414" max="7414" style="60" width="7.140625"/>
    <col customWidth="1" min="7415" max="7415" style="60" width="6.5703125"/>
    <col customWidth="1" min="7416" max="7416" style="60" width="4.7109375"/>
    <col customWidth="1" min="7417" max="7417" style="60" width="8"/>
    <col customWidth="1" min="7418" max="7418" style="60" width="5.85546875"/>
    <col customWidth="1" min="7419" max="7419" style="60" width="4.7109375"/>
    <col customWidth="1" min="7420" max="7421" style="60" width="7.42578125"/>
    <col customWidth="1" min="7422" max="7422" style="60" width="5.85546875"/>
    <col customWidth="1" min="7423" max="7423" style="60" width="8"/>
    <col customWidth="1" min="7424" max="7424" style="60" width="6.7109375"/>
    <col customWidth="1" min="7425" max="7425" style="60" width="9.140625"/>
    <col customWidth="1" min="7426" max="7426" style="60" width="4.5703125"/>
    <col customWidth="1" min="7427" max="7427" style="60" width="6.85546875"/>
    <col customWidth="1" min="7428" max="7429" style="60" width="5.5703125"/>
    <col customWidth="1" min="7430" max="7430" style="60" width="7.140625"/>
    <col customWidth="1" min="7431" max="7431" style="60" width="8.42578125"/>
    <col customWidth="1" min="7432" max="7432" style="60" width="6.7109375"/>
    <col customWidth="1" min="7433" max="7433" style="60" width="5.42578125"/>
    <col customWidth="1" min="7434" max="7434" style="60" width="6.5703125"/>
    <col customWidth="1" min="7435" max="7435" style="60" width="5.85546875"/>
    <col customWidth="1" min="7436" max="7436" style="60" width="5"/>
    <col customWidth="1" min="7437" max="7437" style="60" width="6.140625"/>
    <col customWidth="1" min="7438" max="7438" style="60" width="8.140625"/>
    <col customWidth="1" min="7439" max="7439" style="60" width="5.140625"/>
    <col customWidth="1" min="7440" max="7440" style="60" width="6.28515625"/>
    <col customWidth="1" min="7441" max="7441" style="60" width="7.42578125"/>
    <col customWidth="1" min="7442" max="7442" style="60" width="6.5703125"/>
    <col customWidth="1" min="7443" max="7443" style="60" width="4.140625"/>
    <col customWidth="1" min="7444" max="7444" style="60" width="7.28515625"/>
    <col customWidth="1" min="7445" max="7445" style="60" width="7"/>
    <col customWidth="1" min="7446" max="7446" style="60" width="4"/>
    <col customWidth="1" min="7447" max="7447" style="60" width="7"/>
    <col customWidth="1" min="7448" max="7448" style="60" width="8"/>
    <col customWidth="1" min="7449" max="7449" style="60" width="4.85546875"/>
    <col customWidth="1" min="7450" max="7450" style="60" width="8.42578125"/>
    <col customWidth="1" min="7451" max="7451" style="60" width="5.85546875"/>
    <col customWidth="1" min="7452" max="7452" style="60" width="11.7109375"/>
    <col customWidth="1" min="7453" max="7453" style="60" width="8.42578125"/>
    <col customWidth="1" min="7454" max="7454" style="60" width="15.140625"/>
    <col customWidth="1" min="7455" max="7455" style="60" width="18.7109375"/>
    <col min="7456" max="7647" style="60" width="9.140625"/>
    <col customWidth="1" min="7648" max="7648" style="60" width="15.140625"/>
    <col customWidth="1" min="7649" max="7649" style="60" width="1.28515625"/>
    <col customWidth="1" min="7650" max="7650" style="60" width="5.7109375"/>
    <col customWidth="1" min="7651" max="7653" style="60" width="6.7109375"/>
    <col customWidth="1" min="7654" max="7654" style="60" width="4.5703125"/>
    <col customWidth="1" min="7655" max="7655" style="60" width="6.140625"/>
    <col customWidth="1" min="7656" max="7656" style="60" width="7"/>
    <col customWidth="1" min="7657" max="7657" style="60" width="3.85546875"/>
    <col customWidth="1" min="7658" max="7658" style="60" width="6.140625"/>
    <col customWidth="1" min="7659" max="7659" style="60" width="7.7109375"/>
    <col customWidth="1" min="7660" max="7660" style="60" width="4.140625"/>
    <col customWidth="1" min="7661" max="7661" style="60" width="6.85546875"/>
    <col customWidth="1" min="7662" max="7662" style="60" width="4.85546875"/>
    <col customWidth="1" min="7663" max="7663" style="60" width="3.5703125"/>
    <col customWidth="1" min="7664" max="7664" style="60" width="6.85546875"/>
    <col customWidth="1" min="7665" max="7665" style="60" width="7.140625"/>
    <col customWidth="1" min="7666" max="7666" style="60" width="5.140625"/>
    <col customWidth="1" min="7667" max="7667" style="60" width="6.5703125"/>
    <col customWidth="1" min="7668" max="7668" style="60" width="7.42578125"/>
    <col customWidth="1" min="7669" max="7669" style="60" width="4.7109375"/>
    <col customWidth="1" min="7670" max="7670" style="60" width="7.140625"/>
    <col customWidth="1" min="7671" max="7671" style="60" width="6.5703125"/>
    <col customWidth="1" min="7672" max="7672" style="60" width="4.7109375"/>
    <col customWidth="1" min="7673" max="7673" style="60" width="8"/>
    <col customWidth="1" min="7674" max="7674" style="60" width="5.85546875"/>
    <col customWidth="1" min="7675" max="7675" style="60" width="4.7109375"/>
    <col customWidth="1" min="7676" max="7677" style="60" width="7.42578125"/>
    <col customWidth="1" min="7678" max="7678" style="60" width="5.85546875"/>
    <col customWidth="1" min="7679" max="7679" style="60" width="8"/>
    <col customWidth="1" min="7680" max="7680" style="60" width="6.7109375"/>
    <col customWidth="1" min="7681" max="7681" style="60" width="9.140625"/>
    <col customWidth="1" min="7682" max="7682" style="60" width="4.5703125"/>
    <col customWidth="1" min="7683" max="7683" style="60" width="6.85546875"/>
    <col customWidth="1" min="7684" max="7685" style="60" width="5.5703125"/>
    <col customWidth="1" min="7686" max="7686" style="60" width="7.140625"/>
    <col customWidth="1" min="7687" max="7687" style="60" width="8.42578125"/>
    <col customWidth="1" min="7688" max="7688" style="60" width="6.7109375"/>
    <col customWidth="1" min="7689" max="7689" style="60" width="5.42578125"/>
    <col customWidth="1" min="7690" max="7690" style="60" width="6.5703125"/>
    <col customWidth="1" min="7691" max="7691" style="60" width="5.85546875"/>
    <col customWidth="1" min="7692" max="7692" style="60" width="5"/>
    <col customWidth="1" min="7693" max="7693" style="60" width="6.140625"/>
    <col customWidth="1" min="7694" max="7694" style="60" width="8.140625"/>
    <col customWidth="1" min="7695" max="7695" style="60" width="5.140625"/>
    <col customWidth="1" min="7696" max="7696" style="60" width="6.28515625"/>
    <col customWidth="1" min="7697" max="7697" style="60" width="7.42578125"/>
    <col customWidth="1" min="7698" max="7698" style="60" width="6.5703125"/>
    <col customWidth="1" min="7699" max="7699" style="60" width="4.140625"/>
    <col customWidth="1" min="7700" max="7700" style="60" width="7.28515625"/>
    <col customWidth="1" min="7701" max="7701" style="60" width="7"/>
    <col customWidth="1" min="7702" max="7702" style="60" width="4"/>
    <col customWidth="1" min="7703" max="7703" style="60" width="7"/>
    <col customWidth="1" min="7704" max="7704" style="60" width="8"/>
    <col customWidth="1" min="7705" max="7705" style="60" width="4.85546875"/>
    <col customWidth="1" min="7706" max="7706" style="60" width="8.42578125"/>
    <col customWidth="1" min="7707" max="7707" style="60" width="5.85546875"/>
    <col customWidth="1" min="7708" max="7708" style="60" width="11.7109375"/>
    <col customWidth="1" min="7709" max="7709" style="60" width="8.42578125"/>
    <col customWidth="1" min="7710" max="7710" style="60" width="15.140625"/>
    <col customWidth="1" min="7711" max="7711" style="60" width="18.7109375"/>
    <col min="7712" max="7903" style="60" width="9.140625"/>
    <col customWidth="1" min="7904" max="7904" style="60" width="15.140625"/>
    <col customWidth="1" min="7905" max="7905" style="60" width="1.28515625"/>
    <col customWidth="1" min="7906" max="7906" style="60" width="5.7109375"/>
    <col customWidth="1" min="7907" max="7909" style="60" width="6.7109375"/>
    <col customWidth="1" min="7910" max="7910" style="60" width="4.5703125"/>
    <col customWidth="1" min="7911" max="7911" style="60" width="6.140625"/>
    <col customWidth="1" min="7912" max="7912" style="60" width="7"/>
    <col customWidth="1" min="7913" max="7913" style="60" width="3.85546875"/>
    <col customWidth="1" min="7914" max="7914" style="60" width="6.140625"/>
    <col customWidth="1" min="7915" max="7915" style="60" width="7.7109375"/>
    <col customWidth="1" min="7916" max="7916" style="60" width="4.140625"/>
    <col customWidth="1" min="7917" max="7917" style="60" width="6.85546875"/>
    <col customWidth="1" min="7918" max="7918" style="60" width="4.85546875"/>
    <col customWidth="1" min="7919" max="7919" style="60" width="3.5703125"/>
    <col customWidth="1" min="7920" max="7920" style="60" width="6.85546875"/>
    <col customWidth="1" min="7921" max="7921" style="60" width="7.140625"/>
    <col customWidth="1" min="7922" max="7922" style="60" width="5.140625"/>
    <col customWidth="1" min="7923" max="7923" style="60" width="6.5703125"/>
    <col customWidth="1" min="7924" max="7924" style="60" width="7.42578125"/>
    <col customWidth="1" min="7925" max="7925" style="60" width="4.7109375"/>
    <col customWidth="1" min="7926" max="7926" style="60" width="7.140625"/>
    <col customWidth="1" min="7927" max="7927" style="60" width="6.5703125"/>
    <col customWidth="1" min="7928" max="7928" style="60" width="4.7109375"/>
    <col customWidth="1" min="7929" max="7929" style="60" width="8"/>
    <col customWidth="1" min="7930" max="7930" style="60" width="5.85546875"/>
    <col customWidth="1" min="7931" max="7931" style="60" width="4.7109375"/>
    <col customWidth="1" min="7932" max="7933" style="60" width="7.42578125"/>
    <col customWidth="1" min="7934" max="7934" style="60" width="5.85546875"/>
    <col customWidth="1" min="7935" max="7935" style="60" width="8"/>
    <col customWidth="1" min="7936" max="7936" style="60" width="6.7109375"/>
    <col customWidth="1" min="7937" max="7937" style="60" width="9.140625"/>
    <col customWidth="1" min="7938" max="7938" style="60" width="4.5703125"/>
    <col customWidth="1" min="7939" max="7939" style="60" width="6.85546875"/>
    <col customWidth="1" min="7940" max="7941" style="60" width="5.5703125"/>
    <col customWidth="1" min="7942" max="7942" style="60" width="7.140625"/>
    <col customWidth="1" min="7943" max="7943" style="60" width="8.42578125"/>
    <col customWidth="1" min="7944" max="7944" style="60" width="6.7109375"/>
    <col customWidth="1" min="7945" max="7945" style="60" width="5.42578125"/>
    <col customWidth="1" min="7946" max="7946" style="60" width="6.5703125"/>
    <col customWidth="1" min="7947" max="7947" style="60" width="5.85546875"/>
    <col customWidth="1" min="7948" max="7948" style="60" width="5"/>
    <col customWidth="1" min="7949" max="7949" style="60" width="6.140625"/>
    <col customWidth="1" min="7950" max="7950" style="60" width="8.140625"/>
    <col customWidth="1" min="7951" max="7951" style="60" width="5.140625"/>
    <col customWidth="1" min="7952" max="7952" style="60" width="6.28515625"/>
    <col customWidth="1" min="7953" max="7953" style="60" width="7.42578125"/>
    <col customWidth="1" min="7954" max="7954" style="60" width="6.5703125"/>
    <col customWidth="1" min="7955" max="7955" style="60" width="4.140625"/>
    <col customWidth="1" min="7956" max="7956" style="60" width="7.28515625"/>
    <col customWidth="1" min="7957" max="7957" style="60" width="7"/>
    <col customWidth="1" min="7958" max="7958" style="60" width="4"/>
    <col customWidth="1" min="7959" max="7959" style="60" width="7"/>
    <col customWidth="1" min="7960" max="7960" style="60" width="8"/>
    <col customWidth="1" min="7961" max="7961" style="60" width="4.85546875"/>
    <col customWidth="1" min="7962" max="7962" style="60" width="8.42578125"/>
    <col customWidth="1" min="7963" max="7963" style="60" width="5.85546875"/>
    <col customWidth="1" min="7964" max="7964" style="60" width="11.7109375"/>
    <col customWidth="1" min="7965" max="7965" style="60" width="8.42578125"/>
    <col customWidth="1" min="7966" max="7966" style="60" width="15.140625"/>
    <col customWidth="1" min="7967" max="7967" style="60" width="18.7109375"/>
    <col min="7968" max="8159" style="60" width="9.140625"/>
    <col customWidth="1" min="8160" max="8160" style="60" width="15.140625"/>
    <col customWidth="1" min="8161" max="8161" style="60" width="1.28515625"/>
    <col customWidth="1" min="8162" max="8162" style="60" width="5.7109375"/>
    <col customWidth="1" min="8163" max="8165" style="60" width="6.7109375"/>
    <col customWidth="1" min="8166" max="8166" style="60" width="4.5703125"/>
    <col customWidth="1" min="8167" max="8167" style="60" width="6.140625"/>
    <col customWidth="1" min="8168" max="8168" style="60" width="7"/>
    <col customWidth="1" min="8169" max="8169" style="60" width="3.85546875"/>
    <col customWidth="1" min="8170" max="8170" style="60" width="6.140625"/>
    <col customWidth="1" min="8171" max="8171" style="60" width="7.7109375"/>
    <col customWidth="1" min="8172" max="8172" style="60" width="4.140625"/>
    <col customWidth="1" min="8173" max="8173" style="60" width="6.85546875"/>
    <col customWidth="1" min="8174" max="8174" style="60" width="4.85546875"/>
    <col customWidth="1" min="8175" max="8175" style="60" width="3.5703125"/>
    <col customWidth="1" min="8176" max="8176" style="60" width="6.85546875"/>
    <col customWidth="1" min="8177" max="8177" style="60" width="7.140625"/>
    <col customWidth="1" min="8178" max="8178" style="60" width="5.140625"/>
    <col customWidth="1" min="8179" max="8179" style="60" width="6.5703125"/>
    <col customWidth="1" min="8180" max="8180" style="60" width="7.42578125"/>
    <col customWidth="1" min="8181" max="8181" style="60" width="4.7109375"/>
    <col customWidth="1" min="8182" max="8182" style="60" width="7.140625"/>
    <col customWidth="1" min="8183" max="8183" style="60" width="6.5703125"/>
    <col customWidth="1" min="8184" max="8184" style="60" width="4.7109375"/>
    <col customWidth="1" min="8185" max="8185" style="60" width="8"/>
    <col customWidth="1" min="8186" max="8186" style="60" width="5.85546875"/>
    <col customWidth="1" min="8187" max="8187" style="60" width="4.7109375"/>
    <col customWidth="1" min="8188" max="8189" style="60" width="7.42578125"/>
    <col customWidth="1" min="8190" max="8190" style="60" width="5.85546875"/>
    <col customWidth="1" min="8191" max="8191" style="60" width="8"/>
    <col customWidth="1" min="8192" max="8192" style="60" width="6.7109375"/>
    <col customWidth="1" min="8193" max="8193" style="60" width="9.140625"/>
    <col customWidth="1" min="8194" max="8194" style="60" width="4.5703125"/>
    <col customWidth="1" min="8195" max="8195" style="60" width="6.85546875"/>
    <col customWidth="1" min="8196" max="8197" style="60" width="5.5703125"/>
    <col customWidth="1" min="8198" max="8198" style="60" width="7.140625"/>
    <col customWidth="1" min="8199" max="8199" style="60" width="8.42578125"/>
    <col customWidth="1" min="8200" max="8200" style="60" width="6.7109375"/>
    <col customWidth="1" min="8201" max="8201" style="60" width="5.42578125"/>
    <col customWidth="1" min="8202" max="8202" style="60" width="6.5703125"/>
    <col customWidth="1" min="8203" max="8203" style="60" width="5.85546875"/>
    <col customWidth="1" min="8204" max="8204" style="60" width="5"/>
    <col customWidth="1" min="8205" max="8205" style="60" width="6.140625"/>
    <col customWidth="1" min="8206" max="8206" style="60" width="8.140625"/>
    <col customWidth="1" min="8207" max="8207" style="60" width="5.140625"/>
    <col customWidth="1" min="8208" max="8208" style="60" width="6.28515625"/>
    <col customWidth="1" min="8209" max="8209" style="60" width="7.42578125"/>
    <col customWidth="1" min="8210" max="8210" style="60" width="6.5703125"/>
    <col customWidth="1" min="8211" max="8211" style="60" width="4.140625"/>
    <col customWidth="1" min="8212" max="8212" style="60" width="7.28515625"/>
    <col customWidth="1" min="8213" max="8213" style="60" width="7"/>
    <col customWidth="1" min="8214" max="8214" style="60" width="4"/>
    <col customWidth="1" min="8215" max="8215" style="60" width="7"/>
    <col customWidth="1" min="8216" max="8216" style="60" width="8"/>
    <col customWidth="1" min="8217" max="8217" style="60" width="4.85546875"/>
    <col customWidth="1" min="8218" max="8218" style="60" width="8.42578125"/>
    <col customWidth="1" min="8219" max="8219" style="60" width="5.85546875"/>
    <col customWidth="1" min="8220" max="8220" style="60" width="11.7109375"/>
    <col customWidth="1" min="8221" max="8221" style="60" width="8.42578125"/>
    <col customWidth="1" min="8222" max="8222" style="60" width="15.140625"/>
    <col customWidth="1" min="8223" max="8223" style="60" width="18.7109375"/>
    <col min="8224" max="8415" style="60" width="9.140625"/>
    <col customWidth="1" min="8416" max="8416" style="60" width="15.140625"/>
    <col customWidth="1" min="8417" max="8417" style="60" width="1.28515625"/>
    <col customWidth="1" min="8418" max="8418" style="60" width="5.7109375"/>
    <col customWidth="1" min="8419" max="8421" style="60" width="6.7109375"/>
    <col customWidth="1" min="8422" max="8422" style="60" width="4.5703125"/>
    <col customWidth="1" min="8423" max="8423" style="60" width="6.140625"/>
    <col customWidth="1" min="8424" max="8424" style="60" width="7"/>
    <col customWidth="1" min="8425" max="8425" style="60" width="3.85546875"/>
    <col customWidth="1" min="8426" max="8426" style="60" width="6.140625"/>
    <col customWidth="1" min="8427" max="8427" style="60" width="7.7109375"/>
    <col customWidth="1" min="8428" max="8428" style="60" width="4.140625"/>
    <col customWidth="1" min="8429" max="8429" style="60" width="6.85546875"/>
    <col customWidth="1" min="8430" max="8430" style="60" width="4.85546875"/>
    <col customWidth="1" min="8431" max="8431" style="60" width="3.5703125"/>
    <col customWidth="1" min="8432" max="8432" style="60" width="6.85546875"/>
    <col customWidth="1" min="8433" max="8433" style="60" width="7.140625"/>
    <col customWidth="1" min="8434" max="8434" style="60" width="5.140625"/>
    <col customWidth="1" min="8435" max="8435" style="60" width="6.5703125"/>
    <col customWidth="1" min="8436" max="8436" style="60" width="7.42578125"/>
    <col customWidth="1" min="8437" max="8437" style="60" width="4.7109375"/>
    <col customWidth="1" min="8438" max="8438" style="60" width="7.140625"/>
    <col customWidth="1" min="8439" max="8439" style="60" width="6.5703125"/>
    <col customWidth="1" min="8440" max="8440" style="60" width="4.7109375"/>
    <col customWidth="1" min="8441" max="8441" style="60" width="8"/>
    <col customWidth="1" min="8442" max="8442" style="60" width="5.85546875"/>
    <col customWidth="1" min="8443" max="8443" style="60" width="4.7109375"/>
    <col customWidth="1" min="8444" max="8445" style="60" width="7.42578125"/>
    <col customWidth="1" min="8446" max="8446" style="60" width="5.85546875"/>
    <col customWidth="1" min="8447" max="8447" style="60" width="8"/>
    <col customWidth="1" min="8448" max="8448" style="60" width="6.7109375"/>
    <col customWidth="1" min="8449" max="8449" style="60" width="9.140625"/>
    <col customWidth="1" min="8450" max="8450" style="60" width="4.5703125"/>
    <col customWidth="1" min="8451" max="8451" style="60" width="6.85546875"/>
    <col customWidth="1" min="8452" max="8453" style="60" width="5.5703125"/>
    <col customWidth="1" min="8454" max="8454" style="60" width="7.140625"/>
    <col customWidth="1" min="8455" max="8455" style="60" width="8.42578125"/>
    <col customWidth="1" min="8456" max="8456" style="60" width="6.7109375"/>
    <col customWidth="1" min="8457" max="8457" style="60" width="5.42578125"/>
    <col customWidth="1" min="8458" max="8458" style="60" width="6.5703125"/>
    <col customWidth="1" min="8459" max="8459" style="60" width="5.85546875"/>
    <col customWidth="1" min="8460" max="8460" style="60" width="5"/>
    <col customWidth="1" min="8461" max="8461" style="60" width="6.140625"/>
    <col customWidth="1" min="8462" max="8462" style="60" width="8.140625"/>
    <col customWidth="1" min="8463" max="8463" style="60" width="5.140625"/>
    <col customWidth="1" min="8464" max="8464" style="60" width="6.28515625"/>
    <col customWidth="1" min="8465" max="8465" style="60" width="7.42578125"/>
    <col customWidth="1" min="8466" max="8466" style="60" width="6.5703125"/>
    <col customWidth="1" min="8467" max="8467" style="60" width="4.140625"/>
    <col customWidth="1" min="8468" max="8468" style="60" width="7.28515625"/>
    <col customWidth="1" min="8469" max="8469" style="60" width="7"/>
    <col customWidth="1" min="8470" max="8470" style="60" width="4"/>
    <col customWidth="1" min="8471" max="8471" style="60" width="7"/>
    <col customWidth="1" min="8472" max="8472" style="60" width="8"/>
    <col customWidth="1" min="8473" max="8473" style="60" width="4.85546875"/>
    <col customWidth="1" min="8474" max="8474" style="60" width="8.42578125"/>
    <col customWidth="1" min="8475" max="8475" style="60" width="5.85546875"/>
    <col customWidth="1" min="8476" max="8476" style="60" width="11.7109375"/>
    <col customWidth="1" min="8477" max="8477" style="60" width="8.42578125"/>
    <col customWidth="1" min="8478" max="8478" style="60" width="15.140625"/>
    <col customWidth="1" min="8479" max="8479" style="60" width="18.7109375"/>
    <col min="8480" max="8671" style="60" width="9.140625"/>
    <col customWidth="1" min="8672" max="8672" style="60" width="15.140625"/>
    <col customWidth="1" min="8673" max="8673" style="60" width="1.28515625"/>
    <col customWidth="1" min="8674" max="8674" style="60" width="5.7109375"/>
    <col customWidth="1" min="8675" max="8677" style="60" width="6.7109375"/>
    <col customWidth="1" min="8678" max="8678" style="60" width="4.5703125"/>
    <col customWidth="1" min="8679" max="8679" style="60" width="6.140625"/>
    <col customWidth="1" min="8680" max="8680" style="60" width="7"/>
    <col customWidth="1" min="8681" max="8681" style="60" width="3.85546875"/>
    <col customWidth="1" min="8682" max="8682" style="60" width="6.140625"/>
    <col customWidth="1" min="8683" max="8683" style="60" width="7.7109375"/>
    <col customWidth="1" min="8684" max="8684" style="60" width="4.140625"/>
    <col customWidth="1" min="8685" max="8685" style="60" width="6.85546875"/>
    <col customWidth="1" min="8686" max="8686" style="60" width="4.85546875"/>
    <col customWidth="1" min="8687" max="8687" style="60" width="3.5703125"/>
    <col customWidth="1" min="8688" max="8688" style="60" width="6.85546875"/>
    <col customWidth="1" min="8689" max="8689" style="60" width="7.140625"/>
    <col customWidth="1" min="8690" max="8690" style="60" width="5.140625"/>
    <col customWidth="1" min="8691" max="8691" style="60" width="6.5703125"/>
    <col customWidth="1" min="8692" max="8692" style="60" width="7.42578125"/>
    <col customWidth="1" min="8693" max="8693" style="60" width="4.7109375"/>
    <col customWidth="1" min="8694" max="8694" style="60" width="7.140625"/>
    <col customWidth="1" min="8695" max="8695" style="60" width="6.5703125"/>
    <col customWidth="1" min="8696" max="8696" style="60" width="4.7109375"/>
    <col customWidth="1" min="8697" max="8697" style="60" width="8"/>
    <col customWidth="1" min="8698" max="8698" style="60" width="5.85546875"/>
    <col customWidth="1" min="8699" max="8699" style="60" width="4.7109375"/>
    <col customWidth="1" min="8700" max="8701" style="60" width="7.42578125"/>
    <col customWidth="1" min="8702" max="8702" style="60" width="5.85546875"/>
    <col customWidth="1" min="8703" max="8703" style="60" width="8"/>
    <col customWidth="1" min="8704" max="8704" style="60" width="6.7109375"/>
    <col customWidth="1" min="8705" max="8705" style="60" width="9.140625"/>
    <col customWidth="1" min="8706" max="8706" style="60" width="4.5703125"/>
    <col customWidth="1" min="8707" max="8707" style="60" width="6.85546875"/>
    <col customWidth="1" min="8708" max="8709" style="60" width="5.5703125"/>
    <col customWidth="1" min="8710" max="8710" style="60" width="7.140625"/>
    <col customWidth="1" min="8711" max="8711" style="60" width="8.42578125"/>
    <col customWidth="1" min="8712" max="8712" style="60" width="6.7109375"/>
    <col customWidth="1" min="8713" max="8713" style="60" width="5.42578125"/>
    <col customWidth="1" min="8714" max="8714" style="60" width="6.5703125"/>
    <col customWidth="1" min="8715" max="8715" style="60" width="5.85546875"/>
    <col customWidth="1" min="8716" max="8716" style="60" width="5"/>
    <col customWidth="1" min="8717" max="8717" style="60" width="6.140625"/>
    <col customWidth="1" min="8718" max="8718" style="60" width="8.140625"/>
    <col customWidth="1" min="8719" max="8719" style="60" width="5.140625"/>
    <col customWidth="1" min="8720" max="8720" style="60" width="6.28515625"/>
    <col customWidth="1" min="8721" max="8721" style="60" width="7.42578125"/>
    <col customWidth="1" min="8722" max="8722" style="60" width="6.5703125"/>
    <col customWidth="1" min="8723" max="8723" style="60" width="4.140625"/>
    <col customWidth="1" min="8724" max="8724" style="60" width="7.28515625"/>
    <col customWidth="1" min="8725" max="8725" style="60" width="7"/>
    <col customWidth="1" min="8726" max="8726" style="60" width="4"/>
    <col customWidth="1" min="8727" max="8727" style="60" width="7"/>
    <col customWidth="1" min="8728" max="8728" style="60" width="8"/>
    <col customWidth="1" min="8729" max="8729" style="60" width="4.85546875"/>
    <col customWidth="1" min="8730" max="8730" style="60" width="8.42578125"/>
    <col customWidth="1" min="8731" max="8731" style="60" width="5.85546875"/>
    <col customWidth="1" min="8732" max="8732" style="60" width="11.7109375"/>
    <col customWidth="1" min="8733" max="8733" style="60" width="8.42578125"/>
    <col customWidth="1" min="8734" max="8734" style="60" width="15.140625"/>
    <col customWidth="1" min="8735" max="8735" style="60" width="18.7109375"/>
    <col min="8736" max="8927" style="60" width="9.140625"/>
    <col customWidth="1" min="8928" max="8928" style="60" width="15.140625"/>
    <col customWidth="1" min="8929" max="8929" style="60" width="1.28515625"/>
    <col customWidth="1" min="8930" max="8930" style="60" width="5.7109375"/>
    <col customWidth="1" min="8931" max="8933" style="60" width="6.7109375"/>
    <col customWidth="1" min="8934" max="8934" style="60" width="4.5703125"/>
    <col customWidth="1" min="8935" max="8935" style="60" width="6.140625"/>
    <col customWidth="1" min="8936" max="8936" style="60" width="7"/>
    <col customWidth="1" min="8937" max="8937" style="60" width="3.85546875"/>
    <col customWidth="1" min="8938" max="8938" style="60" width="6.140625"/>
    <col customWidth="1" min="8939" max="8939" style="60" width="7.7109375"/>
    <col customWidth="1" min="8940" max="8940" style="60" width="4.140625"/>
    <col customWidth="1" min="8941" max="8941" style="60" width="6.85546875"/>
    <col customWidth="1" min="8942" max="8942" style="60" width="4.85546875"/>
    <col customWidth="1" min="8943" max="8943" style="60" width="3.5703125"/>
    <col customWidth="1" min="8944" max="8944" style="60" width="6.85546875"/>
    <col customWidth="1" min="8945" max="8945" style="60" width="7.140625"/>
    <col customWidth="1" min="8946" max="8946" style="60" width="5.140625"/>
    <col customWidth="1" min="8947" max="8947" style="60" width="6.5703125"/>
    <col customWidth="1" min="8948" max="8948" style="60" width="7.42578125"/>
    <col customWidth="1" min="8949" max="8949" style="60" width="4.7109375"/>
    <col customWidth="1" min="8950" max="8950" style="60" width="7.140625"/>
    <col customWidth="1" min="8951" max="8951" style="60" width="6.5703125"/>
    <col customWidth="1" min="8952" max="8952" style="60" width="4.7109375"/>
    <col customWidth="1" min="8953" max="8953" style="60" width="8"/>
    <col customWidth="1" min="8954" max="8954" style="60" width="5.85546875"/>
    <col customWidth="1" min="8955" max="8955" style="60" width="4.7109375"/>
    <col customWidth="1" min="8956" max="8957" style="60" width="7.42578125"/>
    <col customWidth="1" min="8958" max="8958" style="60" width="5.85546875"/>
    <col customWidth="1" min="8959" max="8959" style="60" width="8"/>
    <col customWidth="1" min="8960" max="8960" style="60" width="6.7109375"/>
    <col customWidth="1" min="8961" max="8961" style="60" width="9.140625"/>
    <col customWidth="1" min="8962" max="8962" style="60" width="4.5703125"/>
    <col customWidth="1" min="8963" max="8963" style="60" width="6.85546875"/>
    <col customWidth="1" min="8964" max="8965" style="60" width="5.5703125"/>
    <col customWidth="1" min="8966" max="8966" style="60" width="7.140625"/>
    <col customWidth="1" min="8967" max="8967" style="60" width="8.42578125"/>
    <col customWidth="1" min="8968" max="8968" style="60" width="6.7109375"/>
    <col customWidth="1" min="8969" max="8969" style="60" width="5.42578125"/>
    <col customWidth="1" min="8970" max="8970" style="60" width="6.5703125"/>
    <col customWidth="1" min="8971" max="8971" style="60" width="5.85546875"/>
    <col customWidth="1" min="8972" max="8972" style="60" width="5"/>
    <col customWidth="1" min="8973" max="8973" style="60" width="6.140625"/>
    <col customWidth="1" min="8974" max="8974" style="60" width="8.140625"/>
    <col customWidth="1" min="8975" max="8975" style="60" width="5.140625"/>
    <col customWidth="1" min="8976" max="8976" style="60" width="6.28515625"/>
    <col customWidth="1" min="8977" max="8977" style="60" width="7.42578125"/>
    <col customWidth="1" min="8978" max="8978" style="60" width="6.5703125"/>
    <col customWidth="1" min="8979" max="8979" style="60" width="4.140625"/>
    <col customWidth="1" min="8980" max="8980" style="60" width="7.28515625"/>
    <col customWidth="1" min="8981" max="8981" style="60" width="7"/>
    <col customWidth="1" min="8982" max="8982" style="60" width="4"/>
    <col customWidth="1" min="8983" max="8983" style="60" width="7"/>
    <col customWidth="1" min="8984" max="8984" style="60" width="8"/>
    <col customWidth="1" min="8985" max="8985" style="60" width="4.85546875"/>
    <col customWidth="1" min="8986" max="8986" style="60" width="8.42578125"/>
    <col customWidth="1" min="8987" max="8987" style="60" width="5.85546875"/>
    <col customWidth="1" min="8988" max="8988" style="60" width="11.7109375"/>
    <col customWidth="1" min="8989" max="8989" style="60" width="8.42578125"/>
    <col customWidth="1" min="8990" max="8990" style="60" width="15.140625"/>
    <col customWidth="1" min="8991" max="8991" style="60" width="18.7109375"/>
    <col min="8992" max="9183" style="60" width="9.140625"/>
    <col customWidth="1" min="9184" max="9184" style="60" width="15.140625"/>
    <col customWidth="1" min="9185" max="9185" style="60" width="1.28515625"/>
    <col customWidth="1" min="9186" max="9186" style="60" width="5.7109375"/>
    <col customWidth="1" min="9187" max="9189" style="60" width="6.7109375"/>
    <col customWidth="1" min="9190" max="9190" style="60" width="4.5703125"/>
    <col customWidth="1" min="9191" max="9191" style="60" width="6.140625"/>
    <col customWidth="1" min="9192" max="9192" style="60" width="7"/>
    <col customWidth="1" min="9193" max="9193" style="60" width="3.85546875"/>
    <col customWidth="1" min="9194" max="9194" style="60" width="6.140625"/>
    <col customWidth="1" min="9195" max="9195" style="60" width="7.7109375"/>
    <col customWidth="1" min="9196" max="9196" style="60" width="4.140625"/>
    <col customWidth="1" min="9197" max="9197" style="60" width="6.85546875"/>
    <col customWidth="1" min="9198" max="9198" style="60" width="4.85546875"/>
    <col customWidth="1" min="9199" max="9199" style="60" width="3.5703125"/>
    <col customWidth="1" min="9200" max="9200" style="60" width="6.85546875"/>
    <col customWidth="1" min="9201" max="9201" style="60" width="7.140625"/>
    <col customWidth="1" min="9202" max="9202" style="60" width="5.140625"/>
    <col customWidth="1" min="9203" max="9203" style="60" width="6.5703125"/>
    <col customWidth="1" min="9204" max="9204" style="60" width="7.42578125"/>
    <col customWidth="1" min="9205" max="9205" style="60" width="4.7109375"/>
    <col customWidth="1" min="9206" max="9206" style="60" width="7.140625"/>
    <col customWidth="1" min="9207" max="9207" style="60" width="6.5703125"/>
    <col customWidth="1" min="9208" max="9208" style="60" width="4.7109375"/>
    <col customWidth="1" min="9209" max="9209" style="60" width="8"/>
    <col customWidth="1" min="9210" max="9210" style="60" width="5.85546875"/>
    <col customWidth="1" min="9211" max="9211" style="60" width="4.7109375"/>
    <col customWidth="1" min="9212" max="9213" style="60" width="7.42578125"/>
    <col customWidth="1" min="9214" max="9214" style="60" width="5.85546875"/>
    <col customWidth="1" min="9215" max="9215" style="60" width="8"/>
    <col customWidth="1" min="9216" max="9216" style="60" width="6.7109375"/>
    <col customWidth="1" min="9217" max="9217" style="60" width="9.140625"/>
    <col customWidth="1" min="9218" max="9218" style="60" width="4.5703125"/>
    <col customWidth="1" min="9219" max="9219" style="60" width="6.85546875"/>
    <col customWidth="1" min="9220" max="9221" style="60" width="5.5703125"/>
    <col customWidth="1" min="9222" max="9222" style="60" width="7.140625"/>
    <col customWidth="1" min="9223" max="9223" style="60" width="8.42578125"/>
    <col customWidth="1" min="9224" max="9224" style="60" width="6.7109375"/>
    <col customWidth="1" min="9225" max="9225" style="60" width="5.42578125"/>
    <col customWidth="1" min="9226" max="9226" style="60" width="6.5703125"/>
    <col customWidth="1" min="9227" max="9227" style="60" width="5.85546875"/>
    <col customWidth="1" min="9228" max="9228" style="60" width="5"/>
    <col customWidth="1" min="9229" max="9229" style="60" width="6.140625"/>
    <col customWidth="1" min="9230" max="9230" style="60" width="8.140625"/>
    <col customWidth="1" min="9231" max="9231" style="60" width="5.140625"/>
    <col customWidth="1" min="9232" max="9232" style="60" width="6.28515625"/>
    <col customWidth="1" min="9233" max="9233" style="60" width="7.42578125"/>
    <col customWidth="1" min="9234" max="9234" style="60" width="6.5703125"/>
    <col customWidth="1" min="9235" max="9235" style="60" width="4.140625"/>
    <col customWidth="1" min="9236" max="9236" style="60" width="7.28515625"/>
    <col customWidth="1" min="9237" max="9237" style="60" width="7"/>
    <col customWidth="1" min="9238" max="9238" style="60" width="4"/>
    <col customWidth="1" min="9239" max="9239" style="60" width="7"/>
    <col customWidth="1" min="9240" max="9240" style="60" width="8"/>
    <col customWidth="1" min="9241" max="9241" style="60" width="4.85546875"/>
    <col customWidth="1" min="9242" max="9242" style="60" width="8.42578125"/>
    <col customWidth="1" min="9243" max="9243" style="60" width="5.85546875"/>
    <col customWidth="1" min="9244" max="9244" style="60" width="11.7109375"/>
    <col customWidth="1" min="9245" max="9245" style="60" width="8.42578125"/>
    <col customWidth="1" min="9246" max="9246" style="60" width="15.140625"/>
    <col customWidth="1" min="9247" max="9247" style="60" width="18.7109375"/>
    <col min="9248" max="9439" style="60" width="9.140625"/>
    <col customWidth="1" min="9440" max="9440" style="60" width="15.140625"/>
    <col customWidth="1" min="9441" max="9441" style="60" width="1.28515625"/>
    <col customWidth="1" min="9442" max="9442" style="60" width="5.7109375"/>
    <col customWidth="1" min="9443" max="9445" style="60" width="6.7109375"/>
    <col customWidth="1" min="9446" max="9446" style="60" width="4.5703125"/>
    <col customWidth="1" min="9447" max="9447" style="60" width="6.140625"/>
    <col customWidth="1" min="9448" max="9448" style="60" width="7"/>
    <col customWidth="1" min="9449" max="9449" style="60" width="3.85546875"/>
    <col customWidth="1" min="9450" max="9450" style="60" width="6.140625"/>
    <col customWidth="1" min="9451" max="9451" style="60" width="7.7109375"/>
    <col customWidth="1" min="9452" max="9452" style="60" width="4.140625"/>
    <col customWidth="1" min="9453" max="9453" style="60" width="6.85546875"/>
    <col customWidth="1" min="9454" max="9454" style="60" width="4.85546875"/>
    <col customWidth="1" min="9455" max="9455" style="60" width="3.5703125"/>
    <col customWidth="1" min="9456" max="9456" style="60" width="6.85546875"/>
    <col customWidth="1" min="9457" max="9457" style="60" width="7.140625"/>
    <col customWidth="1" min="9458" max="9458" style="60" width="5.140625"/>
    <col customWidth="1" min="9459" max="9459" style="60" width="6.5703125"/>
    <col customWidth="1" min="9460" max="9460" style="60" width="7.42578125"/>
    <col customWidth="1" min="9461" max="9461" style="60" width="4.7109375"/>
    <col customWidth="1" min="9462" max="9462" style="60" width="7.140625"/>
    <col customWidth="1" min="9463" max="9463" style="60" width="6.5703125"/>
    <col customWidth="1" min="9464" max="9464" style="60" width="4.7109375"/>
    <col customWidth="1" min="9465" max="9465" style="60" width="8"/>
    <col customWidth="1" min="9466" max="9466" style="60" width="5.85546875"/>
    <col customWidth="1" min="9467" max="9467" style="60" width="4.7109375"/>
    <col customWidth="1" min="9468" max="9469" style="60" width="7.42578125"/>
    <col customWidth="1" min="9470" max="9470" style="60" width="5.85546875"/>
    <col customWidth="1" min="9471" max="9471" style="60" width="8"/>
    <col customWidth="1" min="9472" max="9472" style="60" width="6.7109375"/>
    <col customWidth="1" min="9473" max="9473" style="60" width="9.140625"/>
    <col customWidth="1" min="9474" max="9474" style="60" width="4.5703125"/>
    <col customWidth="1" min="9475" max="9475" style="60" width="6.85546875"/>
    <col customWidth="1" min="9476" max="9477" style="60" width="5.5703125"/>
    <col customWidth="1" min="9478" max="9478" style="60" width="7.140625"/>
    <col customWidth="1" min="9479" max="9479" style="60" width="8.42578125"/>
    <col customWidth="1" min="9480" max="9480" style="60" width="6.7109375"/>
    <col customWidth="1" min="9481" max="9481" style="60" width="5.42578125"/>
    <col customWidth="1" min="9482" max="9482" style="60" width="6.5703125"/>
    <col customWidth="1" min="9483" max="9483" style="60" width="5.85546875"/>
    <col customWidth="1" min="9484" max="9484" style="60" width="5"/>
    <col customWidth="1" min="9485" max="9485" style="60" width="6.140625"/>
    <col customWidth="1" min="9486" max="9486" style="60" width="8.140625"/>
    <col customWidth="1" min="9487" max="9487" style="60" width="5.140625"/>
    <col customWidth="1" min="9488" max="9488" style="60" width="6.28515625"/>
    <col customWidth="1" min="9489" max="9489" style="60" width="7.42578125"/>
    <col customWidth="1" min="9490" max="9490" style="60" width="6.5703125"/>
    <col customWidth="1" min="9491" max="9491" style="60" width="4.140625"/>
    <col customWidth="1" min="9492" max="9492" style="60" width="7.28515625"/>
    <col customWidth="1" min="9493" max="9493" style="60" width="7"/>
    <col customWidth="1" min="9494" max="9494" style="60" width="4"/>
    <col customWidth="1" min="9495" max="9495" style="60" width="7"/>
    <col customWidth="1" min="9496" max="9496" style="60" width="8"/>
    <col customWidth="1" min="9497" max="9497" style="60" width="4.85546875"/>
    <col customWidth="1" min="9498" max="9498" style="60" width="8.42578125"/>
    <col customWidth="1" min="9499" max="9499" style="60" width="5.85546875"/>
    <col customWidth="1" min="9500" max="9500" style="60" width="11.7109375"/>
    <col customWidth="1" min="9501" max="9501" style="60" width="8.42578125"/>
    <col customWidth="1" min="9502" max="9502" style="60" width="15.140625"/>
    <col customWidth="1" min="9503" max="9503" style="60" width="18.7109375"/>
    <col min="9504" max="9695" style="60" width="9.140625"/>
    <col customWidth="1" min="9696" max="9696" style="60" width="15.140625"/>
    <col customWidth="1" min="9697" max="9697" style="60" width="1.28515625"/>
    <col customWidth="1" min="9698" max="9698" style="60" width="5.7109375"/>
    <col customWidth="1" min="9699" max="9701" style="60" width="6.7109375"/>
    <col customWidth="1" min="9702" max="9702" style="60" width="4.5703125"/>
    <col customWidth="1" min="9703" max="9703" style="60" width="6.140625"/>
    <col customWidth="1" min="9704" max="9704" style="60" width="7"/>
    <col customWidth="1" min="9705" max="9705" style="60" width="3.85546875"/>
    <col customWidth="1" min="9706" max="9706" style="60" width="6.140625"/>
    <col customWidth="1" min="9707" max="9707" style="60" width="7.7109375"/>
    <col customWidth="1" min="9708" max="9708" style="60" width="4.140625"/>
    <col customWidth="1" min="9709" max="9709" style="60" width="6.85546875"/>
    <col customWidth="1" min="9710" max="9710" style="60" width="4.85546875"/>
    <col customWidth="1" min="9711" max="9711" style="60" width="3.5703125"/>
    <col customWidth="1" min="9712" max="9712" style="60" width="6.85546875"/>
    <col customWidth="1" min="9713" max="9713" style="60" width="7.140625"/>
    <col customWidth="1" min="9714" max="9714" style="60" width="5.140625"/>
    <col customWidth="1" min="9715" max="9715" style="60" width="6.5703125"/>
    <col customWidth="1" min="9716" max="9716" style="60" width="7.42578125"/>
    <col customWidth="1" min="9717" max="9717" style="60" width="4.7109375"/>
    <col customWidth="1" min="9718" max="9718" style="60" width="7.140625"/>
    <col customWidth="1" min="9719" max="9719" style="60" width="6.5703125"/>
    <col customWidth="1" min="9720" max="9720" style="60" width="4.7109375"/>
    <col customWidth="1" min="9721" max="9721" style="60" width="8"/>
    <col customWidth="1" min="9722" max="9722" style="60" width="5.85546875"/>
    <col customWidth="1" min="9723" max="9723" style="60" width="4.7109375"/>
    <col customWidth="1" min="9724" max="9725" style="60" width="7.42578125"/>
    <col customWidth="1" min="9726" max="9726" style="60" width="5.85546875"/>
    <col customWidth="1" min="9727" max="9727" style="60" width="8"/>
    <col customWidth="1" min="9728" max="9728" style="60" width="6.7109375"/>
    <col customWidth="1" min="9729" max="9729" style="60" width="9.140625"/>
    <col customWidth="1" min="9730" max="9730" style="60" width="4.5703125"/>
    <col customWidth="1" min="9731" max="9731" style="60" width="6.85546875"/>
    <col customWidth="1" min="9732" max="9733" style="60" width="5.5703125"/>
    <col customWidth="1" min="9734" max="9734" style="60" width="7.140625"/>
    <col customWidth="1" min="9735" max="9735" style="60" width="8.42578125"/>
    <col customWidth="1" min="9736" max="9736" style="60" width="6.7109375"/>
    <col customWidth="1" min="9737" max="9737" style="60" width="5.42578125"/>
    <col customWidth="1" min="9738" max="9738" style="60" width="6.5703125"/>
    <col customWidth="1" min="9739" max="9739" style="60" width="5.85546875"/>
    <col customWidth="1" min="9740" max="9740" style="60" width="5"/>
    <col customWidth="1" min="9741" max="9741" style="60" width="6.140625"/>
    <col customWidth="1" min="9742" max="9742" style="60" width="8.140625"/>
    <col customWidth="1" min="9743" max="9743" style="60" width="5.140625"/>
    <col customWidth="1" min="9744" max="9744" style="60" width="6.28515625"/>
    <col customWidth="1" min="9745" max="9745" style="60" width="7.42578125"/>
    <col customWidth="1" min="9746" max="9746" style="60" width="6.5703125"/>
    <col customWidth="1" min="9747" max="9747" style="60" width="4.140625"/>
    <col customWidth="1" min="9748" max="9748" style="60" width="7.28515625"/>
    <col customWidth="1" min="9749" max="9749" style="60" width="7"/>
    <col customWidth="1" min="9750" max="9750" style="60" width="4"/>
    <col customWidth="1" min="9751" max="9751" style="60" width="7"/>
    <col customWidth="1" min="9752" max="9752" style="60" width="8"/>
    <col customWidth="1" min="9753" max="9753" style="60" width="4.85546875"/>
    <col customWidth="1" min="9754" max="9754" style="60" width="8.42578125"/>
    <col customWidth="1" min="9755" max="9755" style="60" width="5.85546875"/>
    <col customWidth="1" min="9756" max="9756" style="60" width="11.7109375"/>
    <col customWidth="1" min="9757" max="9757" style="60" width="8.42578125"/>
    <col customWidth="1" min="9758" max="9758" style="60" width="15.140625"/>
    <col customWidth="1" min="9759" max="9759" style="60" width="18.7109375"/>
    <col min="9760" max="9951" style="60" width="9.140625"/>
    <col customWidth="1" min="9952" max="9952" style="60" width="15.140625"/>
    <col customWidth="1" min="9953" max="9953" style="60" width="1.28515625"/>
    <col customWidth="1" min="9954" max="9954" style="60" width="5.7109375"/>
    <col customWidth="1" min="9955" max="9957" style="60" width="6.7109375"/>
    <col customWidth="1" min="9958" max="9958" style="60" width="4.5703125"/>
    <col customWidth="1" min="9959" max="9959" style="60" width="6.140625"/>
    <col customWidth="1" min="9960" max="9960" style="60" width="7"/>
    <col customWidth="1" min="9961" max="9961" style="60" width="3.85546875"/>
    <col customWidth="1" min="9962" max="9962" style="60" width="6.140625"/>
    <col customWidth="1" min="9963" max="9963" style="60" width="7.7109375"/>
    <col customWidth="1" min="9964" max="9964" style="60" width="4.140625"/>
    <col customWidth="1" min="9965" max="9965" style="60" width="6.85546875"/>
    <col customWidth="1" min="9966" max="9966" style="60" width="4.85546875"/>
    <col customWidth="1" min="9967" max="9967" style="60" width="3.5703125"/>
    <col customWidth="1" min="9968" max="9968" style="60" width="6.85546875"/>
    <col customWidth="1" min="9969" max="9969" style="60" width="7.140625"/>
    <col customWidth="1" min="9970" max="9970" style="60" width="5.140625"/>
    <col customWidth="1" min="9971" max="9971" style="60" width="6.5703125"/>
    <col customWidth="1" min="9972" max="9972" style="60" width="7.42578125"/>
    <col customWidth="1" min="9973" max="9973" style="60" width="4.7109375"/>
    <col customWidth="1" min="9974" max="9974" style="60" width="7.140625"/>
    <col customWidth="1" min="9975" max="9975" style="60" width="6.5703125"/>
    <col customWidth="1" min="9976" max="9976" style="60" width="4.7109375"/>
    <col customWidth="1" min="9977" max="9977" style="60" width="8"/>
    <col customWidth="1" min="9978" max="9978" style="60" width="5.85546875"/>
    <col customWidth="1" min="9979" max="9979" style="60" width="4.7109375"/>
    <col customWidth="1" min="9980" max="9981" style="60" width="7.42578125"/>
    <col customWidth="1" min="9982" max="9982" style="60" width="5.85546875"/>
    <col customWidth="1" min="9983" max="9983" style="60" width="8"/>
    <col customWidth="1" min="9984" max="9984" style="60" width="6.7109375"/>
    <col customWidth="1" min="9985" max="9985" style="60" width="9.140625"/>
    <col customWidth="1" min="9986" max="9986" style="60" width="4.5703125"/>
    <col customWidth="1" min="9987" max="9987" style="60" width="6.85546875"/>
    <col customWidth="1" min="9988" max="9989" style="60" width="5.5703125"/>
    <col customWidth="1" min="9990" max="9990" style="60" width="7.140625"/>
    <col customWidth="1" min="9991" max="9991" style="60" width="8.42578125"/>
    <col customWidth="1" min="9992" max="9992" style="60" width="6.7109375"/>
    <col customWidth="1" min="9993" max="9993" style="60" width="5.42578125"/>
    <col customWidth="1" min="9994" max="9994" style="60" width="6.5703125"/>
    <col customWidth="1" min="9995" max="9995" style="60" width="5.85546875"/>
    <col customWidth="1" min="9996" max="9996" style="60" width="5"/>
    <col customWidth="1" min="9997" max="9997" style="60" width="6.140625"/>
    <col customWidth="1" min="9998" max="9998" style="60" width="8.140625"/>
    <col customWidth="1" min="9999" max="9999" style="60" width="5.140625"/>
    <col customWidth="1" min="10000" max="10000" style="60" width="6.28515625"/>
    <col customWidth="1" min="10001" max="10001" style="60" width="7.42578125"/>
    <col customWidth="1" min="10002" max="10002" style="60" width="6.5703125"/>
    <col customWidth="1" min="10003" max="10003" style="60" width="4.140625"/>
    <col customWidth="1" min="10004" max="10004" style="60" width="7.28515625"/>
    <col customWidth="1" min="10005" max="10005" style="60" width="7"/>
    <col customWidth="1" min="10006" max="10006" style="60" width="4"/>
    <col customWidth="1" min="10007" max="10007" style="60" width="7"/>
    <col customWidth="1" min="10008" max="10008" style="60" width="8"/>
    <col customWidth="1" min="10009" max="10009" style="60" width="4.85546875"/>
    <col customWidth="1" min="10010" max="10010" style="60" width="8.42578125"/>
    <col customWidth="1" min="10011" max="10011" style="60" width="5.85546875"/>
    <col customWidth="1" min="10012" max="10012" style="60" width="11.7109375"/>
    <col customWidth="1" min="10013" max="10013" style="60" width="8.42578125"/>
    <col customWidth="1" min="10014" max="10014" style="60" width="15.140625"/>
    <col customWidth="1" min="10015" max="10015" style="60" width="18.7109375"/>
    <col min="10016" max="10207" style="60" width="9.140625"/>
    <col customWidth="1" min="10208" max="10208" style="60" width="15.140625"/>
    <col customWidth="1" min="10209" max="10209" style="60" width="1.28515625"/>
    <col customWidth="1" min="10210" max="10210" style="60" width="5.7109375"/>
    <col customWidth="1" min="10211" max="10213" style="60" width="6.7109375"/>
    <col customWidth="1" min="10214" max="10214" style="60" width="4.5703125"/>
    <col customWidth="1" min="10215" max="10215" style="60" width="6.140625"/>
    <col customWidth="1" min="10216" max="10216" style="60" width="7"/>
    <col customWidth="1" min="10217" max="10217" style="60" width="3.85546875"/>
    <col customWidth="1" min="10218" max="10218" style="60" width="6.140625"/>
    <col customWidth="1" min="10219" max="10219" style="60" width="7.7109375"/>
    <col customWidth="1" min="10220" max="10220" style="60" width="4.140625"/>
    <col customWidth="1" min="10221" max="10221" style="60" width="6.85546875"/>
    <col customWidth="1" min="10222" max="10222" style="60" width="4.85546875"/>
    <col customWidth="1" min="10223" max="10223" style="60" width="3.5703125"/>
    <col customWidth="1" min="10224" max="10224" style="60" width="6.85546875"/>
    <col customWidth="1" min="10225" max="10225" style="60" width="7.140625"/>
    <col customWidth="1" min="10226" max="10226" style="60" width="5.140625"/>
    <col customWidth="1" min="10227" max="10227" style="60" width="6.5703125"/>
    <col customWidth="1" min="10228" max="10228" style="60" width="7.42578125"/>
    <col customWidth="1" min="10229" max="10229" style="60" width="4.7109375"/>
    <col customWidth="1" min="10230" max="10230" style="60" width="7.140625"/>
    <col customWidth="1" min="10231" max="10231" style="60" width="6.5703125"/>
    <col customWidth="1" min="10232" max="10232" style="60" width="4.7109375"/>
    <col customWidth="1" min="10233" max="10233" style="60" width="8"/>
    <col customWidth="1" min="10234" max="10234" style="60" width="5.85546875"/>
    <col customWidth="1" min="10235" max="10235" style="60" width="4.7109375"/>
    <col customWidth="1" min="10236" max="10237" style="60" width="7.42578125"/>
    <col customWidth="1" min="10238" max="10238" style="60" width="5.85546875"/>
    <col customWidth="1" min="10239" max="10239" style="60" width="8"/>
    <col customWidth="1" min="10240" max="10240" style="60" width="6.7109375"/>
    <col customWidth="1" min="10241" max="10241" style="60" width="9.140625"/>
    <col customWidth="1" min="10242" max="10242" style="60" width="4.5703125"/>
    <col customWidth="1" min="10243" max="10243" style="60" width="6.85546875"/>
    <col customWidth="1" min="10244" max="10245" style="60" width="5.5703125"/>
    <col customWidth="1" min="10246" max="10246" style="60" width="7.140625"/>
    <col customWidth="1" min="10247" max="10247" style="60" width="8.42578125"/>
    <col customWidth="1" min="10248" max="10248" style="60" width="6.7109375"/>
    <col customWidth="1" min="10249" max="10249" style="60" width="5.42578125"/>
    <col customWidth="1" min="10250" max="10250" style="60" width="6.5703125"/>
    <col customWidth="1" min="10251" max="10251" style="60" width="5.85546875"/>
    <col customWidth="1" min="10252" max="10252" style="60" width="5"/>
    <col customWidth="1" min="10253" max="10253" style="60" width="6.140625"/>
    <col customWidth="1" min="10254" max="10254" style="60" width="8.140625"/>
    <col customWidth="1" min="10255" max="10255" style="60" width="5.140625"/>
    <col customWidth="1" min="10256" max="10256" style="60" width="6.28515625"/>
    <col customWidth="1" min="10257" max="10257" style="60" width="7.42578125"/>
    <col customWidth="1" min="10258" max="10258" style="60" width="6.5703125"/>
    <col customWidth="1" min="10259" max="10259" style="60" width="4.140625"/>
    <col customWidth="1" min="10260" max="10260" style="60" width="7.28515625"/>
    <col customWidth="1" min="10261" max="10261" style="60" width="7"/>
    <col customWidth="1" min="10262" max="10262" style="60" width="4"/>
    <col customWidth="1" min="10263" max="10263" style="60" width="7"/>
    <col customWidth="1" min="10264" max="10264" style="60" width="8"/>
    <col customWidth="1" min="10265" max="10265" style="60" width="4.85546875"/>
    <col customWidth="1" min="10266" max="10266" style="60" width="8.42578125"/>
    <col customWidth="1" min="10267" max="10267" style="60" width="5.85546875"/>
    <col customWidth="1" min="10268" max="10268" style="60" width="11.7109375"/>
    <col customWidth="1" min="10269" max="10269" style="60" width="8.42578125"/>
    <col customWidth="1" min="10270" max="10270" style="60" width="15.140625"/>
    <col customWidth="1" min="10271" max="10271" style="60" width="18.7109375"/>
    <col min="10272" max="10463" style="60" width="9.140625"/>
    <col customWidth="1" min="10464" max="10464" style="60" width="15.140625"/>
    <col customWidth="1" min="10465" max="10465" style="60" width="1.28515625"/>
    <col customWidth="1" min="10466" max="10466" style="60" width="5.7109375"/>
    <col customWidth="1" min="10467" max="10469" style="60" width="6.7109375"/>
    <col customWidth="1" min="10470" max="10470" style="60" width="4.5703125"/>
    <col customWidth="1" min="10471" max="10471" style="60" width="6.140625"/>
    <col customWidth="1" min="10472" max="10472" style="60" width="7"/>
    <col customWidth="1" min="10473" max="10473" style="60" width="3.85546875"/>
    <col customWidth="1" min="10474" max="10474" style="60" width="6.140625"/>
    <col customWidth="1" min="10475" max="10475" style="60" width="7.7109375"/>
    <col customWidth="1" min="10476" max="10476" style="60" width="4.140625"/>
    <col customWidth="1" min="10477" max="10477" style="60" width="6.85546875"/>
    <col customWidth="1" min="10478" max="10478" style="60" width="4.85546875"/>
    <col customWidth="1" min="10479" max="10479" style="60" width="3.5703125"/>
    <col customWidth="1" min="10480" max="10480" style="60" width="6.85546875"/>
    <col customWidth="1" min="10481" max="10481" style="60" width="7.140625"/>
    <col customWidth="1" min="10482" max="10482" style="60" width="5.140625"/>
    <col customWidth="1" min="10483" max="10483" style="60" width="6.5703125"/>
    <col customWidth="1" min="10484" max="10484" style="60" width="7.42578125"/>
    <col customWidth="1" min="10485" max="10485" style="60" width="4.7109375"/>
    <col customWidth="1" min="10486" max="10486" style="60" width="7.140625"/>
    <col customWidth="1" min="10487" max="10487" style="60" width="6.5703125"/>
    <col customWidth="1" min="10488" max="10488" style="60" width="4.7109375"/>
    <col customWidth="1" min="10489" max="10489" style="60" width="8"/>
    <col customWidth="1" min="10490" max="10490" style="60" width="5.85546875"/>
    <col customWidth="1" min="10491" max="10491" style="60" width="4.7109375"/>
    <col customWidth="1" min="10492" max="10493" style="60" width="7.42578125"/>
    <col customWidth="1" min="10494" max="10494" style="60" width="5.85546875"/>
    <col customWidth="1" min="10495" max="10495" style="60" width="8"/>
    <col customWidth="1" min="10496" max="10496" style="60" width="6.7109375"/>
    <col customWidth="1" min="10497" max="10497" style="60" width="9.140625"/>
    <col customWidth="1" min="10498" max="10498" style="60" width="4.5703125"/>
    <col customWidth="1" min="10499" max="10499" style="60" width="6.85546875"/>
    <col customWidth="1" min="10500" max="10501" style="60" width="5.5703125"/>
    <col customWidth="1" min="10502" max="10502" style="60" width="7.140625"/>
    <col customWidth="1" min="10503" max="10503" style="60" width="8.42578125"/>
    <col customWidth="1" min="10504" max="10504" style="60" width="6.7109375"/>
    <col customWidth="1" min="10505" max="10505" style="60" width="5.42578125"/>
    <col customWidth="1" min="10506" max="10506" style="60" width="6.5703125"/>
    <col customWidth="1" min="10507" max="10507" style="60" width="5.85546875"/>
    <col customWidth="1" min="10508" max="10508" style="60" width="5"/>
    <col customWidth="1" min="10509" max="10509" style="60" width="6.140625"/>
    <col customWidth="1" min="10510" max="10510" style="60" width="8.140625"/>
    <col customWidth="1" min="10511" max="10511" style="60" width="5.140625"/>
    <col customWidth="1" min="10512" max="10512" style="60" width="6.28515625"/>
    <col customWidth="1" min="10513" max="10513" style="60" width="7.42578125"/>
    <col customWidth="1" min="10514" max="10514" style="60" width="6.5703125"/>
    <col customWidth="1" min="10515" max="10515" style="60" width="4.140625"/>
    <col customWidth="1" min="10516" max="10516" style="60" width="7.28515625"/>
    <col customWidth="1" min="10517" max="10517" style="60" width="7"/>
    <col customWidth="1" min="10518" max="10518" style="60" width="4"/>
    <col customWidth="1" min="10519" max="10519" style="60" width="7"/>
    <col customWidth="1" min="10520" max="10520" style="60" width="8"/>
    <col customWidth="1" min="10521" max="10521" style="60" width="4.85546875"/>
    <col customWidth="1" min="10522" max="10522" style="60" width="8.42578125"/>
    <col customWidth="1" min="10523" max="10523" style="60" width="5.85546875"/>
    <col customWidth="1" min="10524" max="10524" style="60" width="11.7109375"/>
    <col customWidth="1" min="10525" max="10525" style="60" width="8.42578125"/>
    <col customWidth="1" min="10526" max="10526" style="60" width="15.140625"/>
    <col customWidth="1" min="10527" max="10527" style="60" width="18.7109375"/>
    <col min="10528" max="10719" style="60" width="9.140625"/>
    <col customWidth="1" min="10720" max="10720" style="60" width="15.140625"/>
    <col customWidth="1" min="10721" max="10721" style="60" width="1.28515625"/>
    <col customWidth="1" min="10722" max="10722" style="60" width="5.7109375"/>
    <col customWidth="1" min="10723" max="10725" style="60" width="6.7109375"/>
    <col customWidth="1" min="10726" max="10726" style="60" width="4.5703125"/>
    <col customWidth="1" min="10727" max="10727" style="60" width="6.140625"/>
    <col customWidth="1" min="10728" max="10728" style="60" width="7"/>
    <col customWidth="1" min="10729" max="10729" style="60" width="3.85546875"/>
    <col customWidth="1" min="10730" max="10730" style="60" width="6.140625"/>
    <col customWidth="1" min="10731" max="10731" style="60" width="7.7109375"/>
    <col customWidth="1" min="10732" max="10732" style="60" width="4.140625"/>
    <col customWidth="1" min="10733" max="10733" style="60" width="6.85546875"/>
    <col customWidth="1" min="10734" max="10734" style="60" width="4.85546875"/>
    <col customWidth="1" min="10735" max="10735" style="60" width="3.5703125"/>
    <col customWidth="1" min="10736" max="10736" style="60" width="6.85546875"/>
    <col customWidth="1" min="10737" max="10737" style="60" width="7.140625"/>
    <col customWidth="1" min="10738" max="10738" style="60" width="5.140625"/>
    <col customWidth="1" min="10739" max="10739" style="60" width="6.5703125"/>
    <col customWidth="1" min="10740" max="10740" style="60" width="7.42578125"/>
    <col customWidth="1" min="10741" max="10741" style="60" width="4.7109375"/>
    <col customWidth="1" min="10742" max="10742" style="60" width="7.140625"/>
    <col customWidth="1" min="10743" max="10743" style="60" width="6.5703125"/>
    <col customWidth="1" min="10744" max="10744" style="60" width="4.7109375"/>
    <col customWidth="1" min="10745" max="10745" style="60" width="8"/>
    <col customWidth="1" min="10746" max="10746" style="60" width="5.85546875"/>
    <col customWidth="1" min="10747" max="10747" style="60" width="4.7109375"/>
    <col customWidth="1" min="10748" max="10749" style="60" width="7.42578125"/>
    <col customWidth="1" min="10750" max="10750" style="60" width="5.85546875"/>
    <col customWidth="1" min="10751" max="10751" style="60" width="8"/>
    <col customWidth="1" min="10752" max="10752" style="60" width="6.7109375"/>
    <col customWidth="1" min="10753" max="10753" style="60" width="9.140625"/>
    <col customWidth="1" min="10754" max="10754" style="60" width="4.5703125"/>
    <col customWidth="1" min="10755" max="10755" style="60" width="6.85546875"/>
    <col customWidth="1" min="10756" max="10757" style="60" width="5.5703125"/>
    <col customWidth="1" min="10758" max="10758" style="60" width="7.140625"/>
    <col customWidth="1" min="10759" max="10759" style="60" width="8.42578125"/>
    <col customWidth="1" min="10760" max="10760" style="60" width="6.7109375"/>
    <col customWidth="1" min="10761" max="10761" style="60" width="5.42578125"/>
    <col customWidth="1" min="10762" max="10762" style="60" width="6.5703125"/>
    <col customWidth="1" min="10763" max="10763" style="60" width="5.85546875"/>
    <col customWidth="1" min="10764" max="10764" style="60" width="5"/>
    <col customWidth="1" min="10765" max="10765" style="60" width="6.140625"/>
    <col customWidth="1" min="10766" max="10766" style="60" width="8.140625"/>
    <col customWidth="1" min="10767" max="10767" style="60" width="5.140625"/>
    <col customWidth="1" min="10768" max="10768" style="60" width="6.28515625"/>
    <col customWidth="1" min="10769" max="10769" style="60" width="7.42578125"/>
    <col customWidth="1" min="10770" max="10770" style="60" width="6.5703125"/>
    <col customWidth="1" min="10771" max="10771" style="60" width="4.140625"/>
    <col customWidth="1" min="10772" max="10772" style="60" width="7.28515625"/>
    <col customWidth="1" min="10773" max="10773" style="60" width="7"/>
    <col customWidth="1" min="10774" max="10774" style="60" width="4"/>
    <col customWidth="1" min="10775" max="10775" style="60" width="7"/>
    <col customWidth="1" min="10776" max="10776" style="60" width="8"/>
    <col customWidth="1" min="10777" max="10777" style="60" width="4.85546875"/>
    <col customWidth="1" min="10778" max="10778" style="60" width="8.42578125"/>
    <col customWidth="1" min="10779" max="10779" style="60" width="5.85546875"/>
    <col customWidth="1" min="10780" max="10780" style="60" width="11.7109375"/>
    <col customWidth="1" min="10781" max="10781" style="60" width="8.42578125"/>
    <col customWidth="1" min="10782" max="10782" style="60" width="15.140625"/>
    <col customWidth="1" min="10783" max="10783" style="60" width="18.7109375"/>
    <col min="10784" max="10975" style="60" width="9.140625"/>
    <col customWidth="1" min="10976" max="10976" style="60" width="15.140625"/>
    <col customWidth="1" min="10977" max="10977" style="60" width="1.28515625"/>
    <col customWidth="1" min="10978" max="10978" style="60" width="5.7109375"/>
    <col customWidth="1" min="10979" max="10981" style="60" width="6.7109375"/>
    <col customWidth="1" min="10982" max="10982" style="60" width="4.5703125"/>
    <col customWidth="1" min="10983" max="10983" style="60" width="6.140625"/>
    <col customWidth="1" min="10984" max="10984" style="60" width="7"/>
    <col customWidth="1" min="10985" max="10985" style="60" width="3.85546875"/>
    <col customWidth="1" min="10986" max="10986" style="60" width="6.140625"/>
    <col customWidth="1" min="10987" max="10987" style="60" width="7.7109375"/>
    <col customWidth="1" min="10988" max="10988" style="60" width="4.140625"/>
    <col customWidth="1" min="10989" max="10989" style="60" width="6.85546875"/>
    <col customWidth="1" min="10990" max="10990" style="60" width="4.85546875"/>
    <col customWidth="1" min="10991" max="10991" style="60" width="3.5703125"/>
    <col customWidth="1" min="10992" max="10992" style="60" width="6.85546875"/>
    <col customWidth="1" min="10993" max="10993" style="60" width="7.140625"/>
    <col customWidth="1" min="10994" max="10994" style="60" width="5.140625"/>
    <col customWidth="1" min="10995" max="10995" style="60" width="6.5703125"/>
    <col customWidth="1" min="10996" max="10996" style="60" width="7.42578125"/>
    <col customWidth="1" min="10997" max="10997" style="60" width="4.7109375"/>
    <col customWidth="1" min="10998" max="10998" style="60" width="7.140625"/>
    <col customWidth="1" min="10999" max="10999" style="60" width="6.5703125"/>
    <col customWidth="1" min="11000" max="11000" style="60" width="4.7109375"/>
    <col customWidth="1" min="11001" max="11001" style="60" width="8"/>
    <col customWidth="1" min="11002" max="11002" style="60" width="5.85546875"/>
    <col customWidth="1" min="11003" max="11003" style="60" width="4.7109375"/>
    <col customWidth="1" min="11004" max="11005" style="60" width="7.42578125"/>
    <col customWidth="1" min="11006" max="11006" style="60" width="5.85546875"/>
    <col customWidth="1" min="11007" max="11007" style="60" width="8"/>
    <col customWidth="1" min="11008" max="11008" style="60" width="6.7109375"/>
    <col customWidth="1" min="11009" max="11009" style="60" width="9.140625"/>
    <col customWidth="1" min="11010" max="11010" style="60" width="4.5703125"/>
    <col customWidth="1" min="11011" max="11011" style="60" width="6.85546875"/>
    <col customWidth="1" min="11012" max="11013" style="60" width="5.5703125"/>
    <col customWidth="1" min="11014" max="11014" style="60" width="7.140625"/>
    <col customWidth="1" min="11015" max="11015" style="60" width="8.42578125"/>
    <col customWidth="1" min="11016" max="11016" style="60" width="6.7109375"/>
    <col customWidth="1" min="11017" max="11017" style="60" width="5.42578125"/>
    <col customWidth="1" min="11018" max="11018" style="60" width="6.5703125"/>
    <col customWidth="1" min="11019" max="11019" style="60" width="5.85546875"/>
    <col customWidth="1" min="11020" max="11020" style="60" width="5"/>
    <col customWidth="1" min="11021" max="11021" style="60" width="6.140625"/>
    <col customWidth="1" min="11022" max="11022" style="60" width="8.140625"/>
    <col customWidth="1" min="11023" max="11023" style="60" width="5.140625"/>
    <col customWidth="1" min="11024" max="11024" style="60" width="6.28515625"/>
    <col customWidth="1" min="11025" max="11025" style="60" width="7.42578125"/>
    <col customWidth="1" min="11026" max="11026" style="60" width="6.5703125"/>
    <col customWidth="1" min="11027" max="11027" style="60" width="4.140625"/>
    <col customWidth="1" min="11028" max="11028" style="60" width="7.28515625"/>
    <col customWidth="1" min="11029" max="11029" style="60" width="7"/>
    <col customWidth="1" min="11030" max="11030" style="60" width="4"/>
    <col customWidth="1" min="11031" max="11031" style="60" width="7"/>
    <col customWidth="1" min="11032" max="11032" style="60" width="8"/>
    <col customWidth="1" min="11033" max="11033" style="60" width="4.85546875"/>
    <col customWidth="1" min="11034" max="11034" style="60" width="8.42578125"/>
    <col customWidth="1" min="11035" max="11035" style="60" width="5.85546875"/>
    <col customWidth="1" min="11036" max="11036" style="60" width="11.7109375"/>
    <col customWidth="1" min="11037" max="11037" style="60" width="8.42578125"/>
    <col customWidth="1" min="11038" max="11038" style="60" width="15.140625"/>
    <col customWidth="1" min="11039" max="11039" style="60" width="18.7109375"/>
    <col min="11040" max="11231" style="60" width="9.140625"/>
    <col customWidth="1" min="11232" max="11232" style="60" width="15.140625"/>
    <col customWidth="1" min="11233" max="11233" style="60" width="1.28515625"/>
    <col customWidth="1" min="11234" max="11234" style="60" width="5.7109375"/>
    <col customWidth="1" min="11235" max="11237" style="60" width="6.7109375"/>
    <col customWidth="1" min="11238" max="11238" style="60" width="4.5703125"/>
    <col customWidth="1" min="11239" max="11239" style="60" width="6.140625"/>
    <col customWidth="1" min="11240" max="11240" style="60" width="7"/>
    <col customWidth="1" min="11241" max="11241" style="60" width="3.85546875"/>
    <col customWidth="1" min="11242" max="11242" style="60" width="6.140625"/>
    <col customWidth="1" min="11243" max="11243" style="60" width="7.7109375"/>
    <col customWidth="1" min="11244" max="11244" style="60" width="4.140625"/>
    <col customWidth="1" min="11245" max="11245" style="60" width="6.85546875"/>
    <col customWidth="1" min="11246" max="11246" style="60" width="4.85546875"/>
    <col customWidth="1" min="11247" max="11247" style="60" width="3.5703125"/>
    <col customWidth="1" min="11248" max="11248" style="60" width="6.85546875"/>
    <col customWidth="1" min="11249" max="11249" style="60" width="7.140625"/>
    <col customWidth="1" min="11250" max="11250" style="60" width="5.140625"/>
    <col customWidth="1" min="11251" max="11251" style="60" width="6.5703125"/>
    <col customWidth="1" min="11252" max="11252" style="60" width="7.42578125"/>
    <col customWidth="1" min="11253" max="11253" style="60" width="4.7109375"/>
    <col customWidth="1" min="11254" max="11254" style="60" width="7.140625"/>
    <col customWidth="1" min="11255" max="11255" style="60" width="6.5703125"/>
    <col customWidth="1" min="11256" max="11256" style="60" width="4.7109375"/>
    <col customWidth="1" min="11257" max="11257" style="60" width="8"/>
    <col customWidth="1" min="11258" max="11258" style="60" width="5.85546875"/>
    <col customWidth="1" min="11259" max="11259" style="60" width="4.7109375"/>
    <col customWidth="1" min="11260" max="11261" style="60" width="7.42578125"/>
    <col customWidth="1" min="11262" max="11262" style="60" width="5.85546875"/>
    <col customWidth="1" min="11263" max="11263" style="60" width="8"/>
    <col customWidth="1" min="11264" max="11264" style="60" width="6.7109375"/>
    <col customWidth="1" min="11265" max="11265" style="60" width="9.140625"/>
    <col customWidth="1" min="11266" max="11266" style="60" width="4.5703125"/>
    <col customWidth="1" min="11267" max="11267" style="60" width="6.85546875"/>
    <col customWidth="1" min="11268" max="11269" style="60" width="5.5703125"/>
    <col customWidth="1" min="11270" max="11270" style="60" width="7.140625"/>
    <col customWidth="1" min="11271" max="11271" style="60" width="8.42578125"/>
    <col customWidth="1" min="11272" max="11272" style="60" width="6.7109375"/>
    <col customWidth="1" min="11273" max="11273" style="60" width="5.42578125"/>
    <col customWidth="1" min="11274" max="11274" style="60" width="6.5703125"/>
    <col customWidth="1" min="11275" max="11275" style="60" width="5.85546875"/>
    <col customWidth="1" min="11276" max="11276" style="60" width="5"/>
    <col customWidth="1" min="11277" max="11277" style="60" width="6.140625"/>
    <col customWidth="1" min="11278" max="11278" style="60" width="8.140625"/>
    <col customWidth="1" min="11279" max="11279" style="60" width="5.140625"/>
    <col customWidth="1" min="11280" max="11280" style="60" width="6.28515625"/>
    <col customWidth="1" min="11281" max="11281" style="60" width="7.42578125"/>
    <col customWidth="1" min="11282" max="11282" style="60" width="6.5703125"/>
    <col customWidth="1" min="11283" max="11283" style="60" width="4.140625"/>
    <col customWidth="1" min="11284" max="11284" style="60" width="7.28515625"/>
    <col customWidth="1" min="11285" max="11285" style="60" width="7"/>
    <col customWidth="1" min="11286" max="11286" style="60" width="4"/>
    <col customWidth="1" min="11287" max="11287" style="60" width="7"/>
    <col customWidth="1" min="11288" max="11288" style="60" width="8"/>
    <col customWidth="1" min="11289" max="11289" style="60" width="4.85546875"/>
    <col customWidth="1" min="11290" max="11290" style="60" width="8.42578125"/>
    <col customWidth="1" min="11291" max="11291" style="60" width="5.85546875"/>
    <col customWidth="1" min="11292" max="11292" style="60" width="11.7109375"/>
    <col customWidth="1" min="11293" max="11293" style="60" width="8.42578125"/>
    <col customWidth="1" min="11294" max="11294" style="60" width="15.140625"/>
    <col customWidth="1" min="11295" max="11295" style="60" width="18.7109375"/>
    <col min="11296" max="11487" style="60" width="9.140625"/>
    <col customWidth="1" min="11488" max="11488" style="60" width="15.140625"/>
    <col customWidth="1" min="11489" max="11489" style="60" width="1.28515625"/>
    <col customWidth="1" min="11490" max="11490" style="60" width="5.7109375"/>
    <col customWidth="1" min="11491" max="11493" style="60" width="6.7109375"/>
    <col customWidth="1" min="11494" max="11494" style="60" width="4.5703125"/>
    <col customWidth="1" min="11495" max="11495" style="60" width="6.140625"/>
    <col customWidth="1" min="11496" max="11496" style="60" width="7"/>
    <col customWidth="1" min="11497" max="11497" style="60" width="3.85546875"/>
    <col customWidth="1" min="11498" max="11498" style="60" width="6.140625"/>
    <col customWidth="1" min="11499" max="11499" style="60" width="7.7109375"/>
    <col customWidth="1" min="11500" max="11500" style="60" width="4.140625"/>
    <col customWidth="1" min="11501" max="11501" style="60" width="6.85546875"/>
    <col customWidth="1" min="11502" max="11502" style="60" width="4.85546875"/>
    <col customWidth="1" min="11503" max="11503" style="60" width="3.5703125"/>
    <col customWidth="1" min="11504" max="11504" style="60" width="6.85546875"/>
    <col customWidth="1" min="11505" max="11505" style="60" width="7.140625"/>
    <col customWidth="1" min="11506" max="11506" style="60" width="5.140625"/>
    <col customWidth="1" min="11507" max="11507" style="60" width="6.5703125"/>
    <col customWidth="1" min="11508" max="11508" style="60" width="7.42578125"/>
    <col customWidth="1" min="11509" max="11509" style="60" width="4.7109375"/>
    <col customWidth="1" min="11510" max="11510" style="60" width="7.140625"/>
    <col customWidth="1" min="11511" max="11511" style="60" width="6.5703125"/>
    <col customWidth="1" min="11512" max="11512" style="60" width="4.7109375"/>
    <col customWidth="1" min="11513" max="11513" style="60" width="8"/>
    <col customWidth="1" min="11514" max="11514" style="60" width="5.85546875"/>
    <col customWidth="1" min="11515" max="11515" style="60" width="4.7109375"/>
    <col customWidth="1" min="11516" max="11517" style="60" width="7.42578125"/>
    <col customWidth="1" min="11518" max="11518" style="60" width="5.85546875"/>
    <col customWidth="1" min="11519" max="11519" style="60" width="8"/>
    <col customWidth="1" min="11520" max="11520" style="60" width="6.7109375"/>
    <col customWidth="1" min="11521" max="11521" style="60" width="9.140625"/>
    <col customWidth="1" min="11522" max="11522" style="60" width="4.5703125"/>
    <col customWidth="1" min="11523" max="11523" style="60" width="6.85546875"/>
    <col customWidth="1" min="11524" max="11525" style="60" width="5.5703125"/>
    <col customWidth="1" min="11526" max="11526" style="60" width="7.140625"/>
    <col customWidth="1" min="11527" max="11527" style="60" width="8.42578125"/>
    <col customWidth="1" min="11528" max="11528" style="60" width="6.7109375"/>
    <col customWidth="1" min="11529" max="11529" style="60" width="5.42578125"/>
    <col customWidth="1" min="11530" max="11530" style="60" width="6.5703125"/>
    <col customWidth="1" min="11531" max="11531" style="60" width="5.85546875"/>
    <col customWidth="1" min="11532" max="11532" style="60" width="5"/>
    <col customWidth="1" min="11533" max="11533" style="60" width="6.140625"/>
    <col customWidth="1" min="11534" max="11534" style="60" width="8.140625"/>
    <col customWidth="1" min="11535" max="11535" style="60" width="5.140625"/>
    <col customWidth="1" min="11536" max="11536" style="60" width="6.28515625"/>
    <col customWidth="1" min="11537" max="11537" style="60" width="7.42578125"/>
    <col customWidth="1" min="11538" max="11538" style="60" width="6.5703125"/>
    <col customWidth="1" min="11539" max="11539" style="60" width="4.140625"/>
    <col customWidth="1" min="11540" max="11540" style="60" width="7.28515625"/>
    <col customWidth="1" min="11541" max="11541" style="60" width="7"/>
    <col customWidth="1" min="11542" max="11542" style="60" width="4"/>
    <col customWidth="1" min="11543" max="11543" style="60" width="7"/>
    <col customWidth="1" min="11544" max="11544" style="60" width="8"/>
    <col customWidth="1" min="11545" max="11545" style="60" width="4.85546875"/>
    <col customWidth="1" min="11546" max="11546" style="60" width="8.42578125"/>
    <col customWidth="1" min="11547" max="11547" style="60" width="5.85546875"/>
    <col customWidth="1" min="11548" max="11548" style="60" width="11.7109375"/>
    <col customWidth="1" min="11549" max="11549" style="60" width="8.42578125"/>
    <col customWidth="1" min="11550" max="11550" style="60" width="15.140625"/>
    <col customWidth="1" min="11551" max="11551" style="60" width="18.7109375"/>
    <col min="11552" max="11743" style="60" width="9.140625"/>
    <col customWidth="1" min="11744" max="11744" style="60" width="15.140625"/>
    <col customWidth="1" min="11745" max="11745" style="60" width="1.28515625"/>
    <col customWidth="1" min="11746" max="11746" style="60" width="5.7109375"/>
    <col customWidth="1" min="11747" max="11749" style="60" width="6.7109375"/>
    <col customWidth="1" min="11750" max="11750" style="60" width="4.5703125"/>
    <col customWidth="1" min="11751" max="11751" style="60" width="6.140625"/>
    <col customWidth="1" min="11752" max="11752" style="60" width="7"/>
    <col customWidth="1" min="11753" max="11753" style="60" width="3.85546875"/>
    <col customWidth="1" min="11754" max="11754" style="60" width="6.140625"/>
    <col customWidth="1" min="11755" max="11755" style="60" width="7.7109375"/>
    <col customWidth="1" min="11756" max="11756" style="60" width="4.140625"/>
    <col customWidth="1" min="11757" max="11757" style="60" width="6.85546875"/>
    <col customWidth="1" min="11758" max="11758" style="60" width="4.85546875"/>
    <col customWidth="1" min="11759" max="11759" style="60" width="3.5703125"/>
    <col customWidth="1" min="11760" max="11760" style="60" width="6.85546875"/>
    <col customWidth="1" min="11761" max="11761" style="60" width="7.140625"/>
    <col customWidth="1" min="11762" max="11762" style="60" width="5.140625"/>
    <col customWidth="1" min="11763" max="11763" style="60" width="6.5703125"/>
    <col customWidth="1" min="11764" max="11764" style="60" width="7.42578125"/>
    <col customWidth="1" min="11765" max="11765" style="60" width="4.7109375"/>
    <col customWidth="1" min="11766" max="11766" style="60" width="7.140625"/>
    <col customWidth="1" min="11767" max="11767" style="60" width="6.5703125"/>
    <col customWidth="1" min="11768" max="11768" style="60" width="4.7109375"/>
    <col customWidth="1" min="11769" max="11769" style="60" width="8"/>
    <col customWidth="1" min="11770" max="11770" style="60" width="5.85546875"/>
    <col customWidth="1" min="11771" max="11771" style="60" width="4.7109375"/>
    <col customWidth="1" min="11772" max="11773" style="60" width="7.42578125"/>
    <col customWidth="1" min="11774" max="11774" style="60" width="5.85546875"/>
    <col customWidth="1" min="11775" max="11775" style="60" width="8"/>
    <col customWidth="1" min="11776" max="11776" style="60" width="6.7109375"/>
    <col customWidth="1" min="11777" max="11777" style="60" width="9.140625"/>
    <col customWidth="1" min="11778" max="11778" style="60" width="4.5703125"/>
    <col customWidth="1" min="11779" max="11779" style="60" width="6.85546875"/>
    <col customWidth="1" min="11780" max="11781" style="60" width="5.5703125"/>
    <col customWidth="1" min="11782" max="11782" style="60" width="7.140625"/>
    <col customWidth="1" min="11783" max="11783" style="60" width="8.42578125"/>
    <col customWidth="1" min="11784" max="11784" style="60" width="6.7109375"/>
    <col customWidth="1" min="11785" max="11785" style="60" width="5.42578125"/>
    <col customWidth="1" min="11786" max="11786" style="60" width="6.5703125"/>
    <col customWidth="1" min="11787" max="11787" style="60" width="5.85546875"/>
    <col customWidth="1" min="11788" max="11788" style="60" width="5"/>
    <col customWidth="1" min="11789" max="11789" style="60" width="6.140625"/>
    <col customWidth="1" min="11790" max="11790" style="60" width="8.140625"/>
    <col customWidth="1" min="11791" max="11791" style="60" width="5.140625"/>
    <col customWidth="1" min="11792" max="11792" style="60" width="6.28515625"/>
    <col customWidth="1" min="11793" max="11793" style="60" width="7.42578125"/>
    <col customWidth="1" min="11794" max="11794" style="60" width="6.5703125"/>
    <col customWidth="1" min="11795" max="11795" style="60" width="4.140625"/>
    <col customWidth="1" min="11796" max="11796" style="60" width="7.28515625"/>
    <col customWidth="1" min="11797" max="11797" style="60" width="7"/>
    <col customWidth="1" min="11798" max="11798" style="60" width="4"/>
    <col customWidth="1" min="11799" max="11799" style="60" width="7"/>
    <col customWidth="1" min="11800" max="11800" style="60" width="8"/>
    <col customWidth="1" min="11801" max="11801" style="60" width="4.85546875"/>
    <col customWidth="1" min="11802" max="11802" style="60" width="8.42578125"/>
    <col customWidth="1" min="11803" max="11803" style="60" width="5.85546875"/>
    <col customWidth="1" min="11804" max="11804" style="60" width="11.7109375"/>
    <col customWidth="1" min="11805" max="11805" style="60" width="8.42578125"/>
    <col customWidth="1" min="11806" max="11806" style="60" width="15.140625"/>
    <col customWidth="1" min="11807" max="11807" style="60" width="18.7109375"/>
    <col min="11808" max="11999" style="60" width="9.140625"/>
    <col customWidth="1" min="12000" max="12000" style="60" width="15.140625"/>
    <col customWidth="1" min="12001" max="12001" style="60" width="1.28515625"/>
    <col customWidth="1" min="12002" max="12002" style="60" width="5.7109375"/>
    <col customWidth="1" min="12003" max="12005" style="60" width="6.7109375"/>
    <col customWidth="1" min="12006" max="12006" style="60" width="4.5703125"/>
    <col customWidth="1" min="12007" max="12007" style="60" width="6.140625"/>
    <col customWidth="1" min="12008" max="12008" style="60" width="7"/>
    <col customWidth="1" min="12009" max="12009" style="60" width="3.85546875"/>
    <col customWidth="1" min="12010" max="12010" style="60" width="6.140625"/>
    <col customWidth="1" min="12011" max="12011" style="60" width="7.7109375"/>
    <col customWidth="1" min="12012" max="12012" style="60" width="4.140625"/>
    <col customWidth="1" min="12013" max="12013" style="60" width="6.85546875"/>
    <col customWidth="1" min="12014" max="12014" style="60" width="4.85546875"/>
    <col customWidth="1" min="12015" max="12015" style="60" width="3.5703125"/>
    <col customWidth="1" min="12016" max="12016" style="60" width="6.85546875"/>
    <col customWidth="1" min="12017" max="12017" style="60" width="7.140625"/>
    <col customWidth="1" min="12018" max="12018" style="60" width="5.140625"/>
    <col customWidth="1" min="12019" max="12019" style="60" width="6.5703125"/>
    <col customWidth="1" min="12020" max="12020" style="60" width="7.42578125"/>
    <col customWidth="1" min="12021" max="12021" style="60" width="4.7109375"/>
    <col customWidth="1" min="12022" max="12022" style="60" width="7.140625"/>
    <col customWidth="1" min="12023" max="12023" style="60" width="6.5703125"/>
    <col customWidth="1" min="12024" max="12024" style="60" width="4.7109375"/>
    <col customWidth="1" min="12025" max="12025" style="60" width="8"/>
    <col customWidth="1" min="12026" max="12026" style="60" width="5.85546875"/>
    <col customWidth="1" min="12027" max="12027" style="60" width="4.7109375"/>
    <col customWidth="1" min="12028" max="12029" style="60" width="7.42578125"/>
    <col customWidth="1" min="12030" max="12030" style="60" width="5.85546875"/>
    <col customWidth="1" min="12031" max="12031" style="60" width="8"/>
    <col customWidth="1" min="12032" max="12032" style="60" width="6.7109375"/>
    <col customWidth="1" min="12033" max="12033" style="60" width="9.140625"/>
    <col customWidth="1" min="12034" max="12034" style="60" width="4.5703125"/>
    <col customWidth="1" min="12035" max="12035" style="60" width="6.85546875"/>
    <col customWidth="1" min="12036" max="12037" style="60" width="5.5703125"/>
    <col customWidth="1" min="12038" max="12038" style="60" width="7.140625"/>
    <col customWidth="1" min="12039" max="12039" style="60" width="8.42578125"/>
    <col customWidth="1" min="12040" max="12040" style="60" width="6.7109375"/>
    <col customWidth="1" min="12041" max="12041" style="60" width="5.42578125"/>
    <col customWidth="1" min="12042" max="12042" style="60" width="6.5703125"/>
    <col customWidth="1" min="12043" max="12043" style="60" width="5.85546875"/>
    <col customWidth="1" min="12044" max="12044" style="60" width="5"/>
    <col customWidth="1" min="12045" max="12045" style="60" width="6.140625"/>
    <col customWidth="1" min="12046" max="12046" style="60" width="8.140625"/>
    <col customWidth="1" min="12047" max="12047" style="60" width="5.140625"/>
    <col customWidth="1" min="12048" max="12048" style="60" width="6.28515625"/>
    <col customWidth="1" min="12049" max="12049" style="60" width="7.42578125"/>
    <col customWidth="1" min="12050" max="12050" style="60" width="6.5703125"/>
    <col customWidth="1" min="12051" max="12051" style="60" width="4.140625"/>
    <col customWidth="1" min="12052" max="12052" style="60" width="7.28515625"/>
    <col customWidth="1" min="12053" max="12053" style="60" width="7"/>
    <col customWidth="1" min="12054" max="12054" style="60" width="4"/>
    <col customWidth="1" min="12055" max="12055" style="60" width="7"/>
    <col customWidth="1" min="12056" max="12056" style="60" width="8"/>
    <col customWidth="1" min="12057" max="12057" style="60" width="4.85546875"/>
    <col customWidth="1" min="12058" max="12058" style="60" width="8.42578125"/>
    <col customWidth="1" min="12059" max="12059" style="60" width="5.85546875"/>
    <col customWidth="1" min="12060" max="12060" style="60" width="11.7109375"/>
    <col customWidth="1" min="12061" max="12061" style="60" width="8.42578125"/>
    <col customWidth="1" min="12062" max="12062" style="60" width="15.140625"/>
    <col customWidth="1" min="12063" max="12063" style="60" width="18.7109375"/>
    <col min="12064" max="12255" style="60" width="9.140625"/>
    <col customWidth="1" min="12256" max="12256" style="60" width="15.140625"/>
    <col customWidth="1" min="12257" max="12257" style="60" width="1.28515625"/>
    <col customWidth="1" min="12258" max="12258" style="60" width="5.7109375"/>
    <col customWidth="1" min="12259" max="12261" style="60" width="6.7109375"/>
    <col customWidth="1" min="12262" max="12262" style="60" width="4.5703125"/>
    <col customWidth="1" min="12263" max="12263" style="60" width="6.140625"/>
    <col customWidth="1" min="12264" max="12264" style="60" width="7"/>
    <col customWidth="1" min="12265" max="12265" style="60" width="3.85546875"/>
    <col customWidth="1" min="12266" max="12266" style="60" width="6.140625"/>
    <col customWidth="1" min="12267" max="12267" style="60" width="7.7109375"/>
    <col customWidth="1" min="12268" max="12268" style="60" width="4.140625"/>
    <col customWidth="1" min="12269" max="12269" style="60" width="6.85546875"/>
    <col customWidth="1" min="12270" max="12270" style="60" width="4.85546875"/>
    <col customWidth="1" min="12271" max="12271" style="60" width="3.5703125"/>
    <col customWidth="1" min="12272" max="12272" style="60" width="6.85546875"/>
    <col customWidth="1" min="12273" max="12273" style="60" width="7.140625"/>
    <col customWidth="1" min="12274" max="12274" style="60" width="5.140625"/>
    <col customWidth="1" min="12275" max="12275" style="60" width="6.5703125"/>
    <col customWidth="1" min="12276" max="12276" style="60" width="7.42578125"/>
    <col customWidth="1" min="12277" max="12277" style="60" width="4.7109375"/>
    <col customWidth="1" min="12278" max="12278" style="60" width="7.140625"/>
    <col customWidth="1" min="12279" max="12279" style="60" width="6.5703125"/>
    <col customWidth="1" min="12280" max="12280" style="60" width="4.7109375"/>
    <col customWidth="1" min="12281" max="12281" style="60" width="8"/>
    <col customWidth="1" min="12282" max="12282" style="60" width="5.85546875"/>
    <col customWidth="1" min="12283" max="12283" style="60" width="4.7109375"/>
    <col customWidth="1" min="12284" max="12285" style="60" width="7.42578125"/>
    <col customWidth="1" min="12286" max="12286" style="60" width="5.85546875"/>
    <col customWidth="1" min="12287" max="12287" style="60" width="8"/>
    <col customWidth="1" min="12288" max="12288" style="60" width="6.7109375"/>
    <col customWidth="1" min="12289" max="12289" style="60" width="9.140625"/>
    <col customWidth="1" min="12290" max="12290" style="60" width="4.5703125"/>
    <col customWidth="1" min="12291" max="12291" style="60" width="6.85546875"/>
    <col customWidth="1" min="12292" max="12293" style="60" width="5.5703125"/>
    <col customWidth="1" min="12294" max="12294" style="60" width="7.140625"/>
    <col customWidth="1" min="12295" max="12295" style="60" width="8.42578125"/>
    <col customWidth="1" min="12296" max="12296" style="60" width="6.7109375"/>
    <col customWidth="1" min="12297" max="12297" style="60" width="5.42578125"/>
    <col customWidth="1" min="12298" max="12298" style="60" width="6.5703125"/>
    <col customWidth="1" min="12299" max="12299" style="60" width="5.85546875"/>
    <col customWidth="1" min="12300" max="12300" style="60" width="5"/>
    <col customWidth="1" min="12301" max="12301" style="60" width="6.140625"/>
    <col customWidth="1" min="12302" max="12302" style="60" width="8.140625"/>
    <col customWidth="1" min="12303" max="12303" style="60" width="5.140625"/>
    <col customWidth="1" min="12304" max="12304" style="60" width="6.28515625"/>
    <col customWidth="1" min="12305" max="12305" style="60" width="7.42578125"/>
    <col customWidth="1" min="12306" max="12306" style="60" width="6.5703125"/>
    <col customWidth="1" min="12307" max="12307" style="60" width="4.140625"/>
    <col customWidth="1" min="12308" max="12308" style="60" width="7.28515625"/>
    <col customWidth="1" min="12309" max="12309" style="60" width="7"/>
    <col customWidth="1" min="12310" max="12310" style="60" width="4"/>
    <col customWidth="1" min="12311" max="12311" style="60" width="7"/>
    <col customWidth="1" min="12312" max="12312" style="60" width="8"/>
    <col customWidth="1" min="12313" max="12313" style="60" width="4.85546875"/>
    <col customWidth="1" min="12314" max="12314" style="60" width="8.42578125"/>
    <col customWidth="1" min="12315" max="12315" style="60" width="5.85546875"/>
    <col customWidth="1" min="12316" max="12316" style="60" width="11.7109375"/>
    <col customWidth="1" min="12317" max="12317" style="60" width="8.42578125"/>
    <col customWidth="1" min="12318" max="12318" style="60" width="15.140625"/>
    <col customWidth="1" min="12319" max="12319" style="60" width="18.7109375"/>
    <col min="12320" max="12511" style="60" width="9.140625"/>
    <col customWidth="1" min="12512" max="12512" style="60" width="15.140625"/>
    <col customWidth="1" min="12513" max="12513" style="60" width="1.28515625"/>
    <col customWidth="1" min="12514" max="12514" style="60" width="5.7109375"/>
    <col customWidth="1" min="12515" max="12517" style="60" width="6.7109375"/>
    <col customWidth="1" min="12518" max="12518" style="60" width="4.5703125"/>
    <col customWidth="1" min="12519" max="12519" style="60" width="6.140625"/>
    <col customWidth="1" min="12520" max="12520" style="60" width="7"/>
    <col customWidth="1" min="12521" max="12521" style="60" width="3.85546875"/>
    <col customWidth="1" min="12522" max="12522" style="60" width="6.140625"/>
    <col customWidth="1" min="12523" max="12523" style="60" width="7.7109375"/>
    <col customWidth="1" min="12524" max="12524" style="60" width="4.140625"/>
    <col customWidth="1" min="12525" max="12525" style="60" width="6.85546875"/>
    <col customWidth="1" min="12526" max="12526" style="60" width="4.85546875"/>
    <col customWidth="1" min="12527" max="12527" style="60" width="3.5703125"/>
    <col customWidth="1" min="12528" max="12528" style="60" width="6.85546875"/>
    <col customWidth="1" min="12529" max="12529" style="60" width="7.140625"/>
    <col customWidth="1" min="12530" max="12530" style="60" width="5.140625"/>
    <col customWidth="1" min="12531" max="12531" style="60" width="6.5703125"/>
    <col customWidth="1" min="12532" max="12532" style="60" width="7.42578125"/>
    <col customWidth="1" min="12533" max="12533" style="60" width="4.7109375"/>
    <col customWidth="1" min="12534" max="12534" style="60" width="7.140625"/>
    <col customWidth="1" min="12535" max="12535" style="60" width="6.5703125"/>
    <col customWidth="1" min="12536" max="12536" style="60" width="4.7109375"/>
    <col customWidth="1" min="12537" max="12537" style="60" width="8"/>
    <col customWidth="1" min="12538" max="12538" style="60" width="5.85546875"/>
    <col customWidth="1" min="12539" max="12539" style="60" width="4.7109375"/>
    <col customWidth="1" min="12540" max="12541" style="60" width="7.42578125"/>
    <col customWidth="1" min="12542" max="12542" style="60" width="5.85546875"/>
    <col customWidth="1" min="12543" max="12543" style="60" width="8"/>
    <col customWidth="1" min="12544" max="12544" style="60" width="6.7109375"/>
    <col customWidth="1" min="12545" max="12545" style="60" width="9.140625"/>
    <col customWidth="1" min="12546" max="12546" style="60" width="4.5703125"/>
    <col customWidth="1" min="12547" max="12547" style="60" width="6.85546875"/>
    <col customWidth="1" min="12548" max="12549" style="60" width="5.5703125"/>
    <col customWidth="1" min="12550" max="12550" style="60" width="7.140625"/>
    <col customWidth="1" min="12551" max="12551" style="60" width="8.42578125"/>
    <col customWidth="1" min="12552" max="12552" style="60" width="6.7109375"/>
    <col customWidth="1" min="12553" max="12553" style="60" width="5.42578125"/>
    <col customWidth="1" min="12554" max="12554" style="60" width="6.5703125"/>
    <col customWidth="1" min="12555" max="12555" style="60" width="5.85546875"/>
    <col customWidth="1" min="12556" max="12556" style="60" width="5"/>
    <col customWidth="1" min="12557" max="12557" style="60" width="6.140625"/>
    <col customWidth="1" min="12558" max="12558" style="60" width="8.140625"/>
    <col customWidth="1" min="12559" max="12559" style="60" width="5.140625"/>
    <col customWidth="1" min="12560" max="12560" style="60" width="6.28515625"/>
    <col customWidth="1" min="12561" max="12561" style="60" width="7.42578125"/>
    <col customWidth="1" min="12562" max="12562" style="60" width="6.5703125"/>
    <col customWidth="1" min="12563" max="12563" style="60" width="4.140625"/>
    <col customWidth="1" min="12564" max="12564" style="60" width="7.28515625"/>
    <col customWidth="1" min="12565" max="12565" style="60" width="7"/>
    <col customWidth="1" min="12566" max="12566" style="60" width="4"/>
    <col customWidth="1" min="12567" max="12567" style="60" width="7"/>
    <col customWidth="1" min="12568" max="12568" style="60" width="8"/>
    <col customWidth="1" min="12569" max="12569" style="60" width="4.85546875"/>
    <col customWidth="1" min="12570" max="12570" style="60" width="8.42578125"/>
    <col customWidth="1" min="12571" max="12571" style="60" width="5.85546875"/>
    <col customWidth="1" min="12572" max="12572" style="60" width="11.7109375"/>
    <col customWidth="1" min="12573" max="12573" style="60" width="8.42578125"/>
    <col customWidth="1" min="12574" max="12574" style="60" width="15.140625"/>
    <col customWidth="1" min="12575" max="12575" style="60" width="18.7109375"/>
    <col min="12576" max="12767" style="60" width="9.140625"/>
    <col customWidth="1" min="12768" max="12768" style="60" width="15.140625"/>
    <col customWidth="1" min="12769" max="12769" style="60" width="1.28515625"/>
    <col customWidth="1" min="12770" max="12770" style="60" width="5.7109375"/>
    <col customWidth="1" min="12771" max="12773" style="60" width="6.7109375"/>
    <col customWidth="1" min="12774" max="12774" style="60" width="4.5703125"/>
    <col customWidth="1" min="12775" max="12775" style="60" width="6.140625"/>
    <col customWidth="1" min="12776" max="12776" style="60" width="7"/>
    <col customWidth="1" min="12777" max="12777" style="60" width="3.85546875"/>
    <col customWidth="1" min="12778" max="12778" style="60" width="6.140625"/>
    <col customWidth="1" min="12779" max="12779" style="60" width="7.7109375"/>
    <col customWidth="1" min="12780" max="12780" style="60" width="4.140625"/>
    <col customWidth="1" min="12781" max="12781" style="60" width="6.85546875"/>
    <col customWidth="1" min="12782" max="12782" style="60" width="4.85546875"/>
    <col customWidth="1" min="12783" max="12783" style="60" width="3.5703125"/>
    <col customWidth="1" min="12784" max="12784" style="60" width="6.85546875"/>
    <col customWidth="1" min="12785" max="12785" style="60" width="7.140625"/>
    <col customWidth="1" min="12786" max="12786" style="60" width="5.140625"/>
    <col customWidth="1" min="12787" max="12787" style="60" width="6.5703125"/>
    <col customWidth="1" min="12788" max="12788" style="60" width="7.42578125"/>
    <col customWidth="1" min="12789" max="12789" style="60" width="4.7109375"/>
    <col customWidth="1" min="12790" max="12790" style="60" width="7.140625"/>
    <col customWidth="1" min="12791" max="12791" style="60" width="6.5703125"/>
    <col customWidth="1" min="12792" max="12792" style="60" width="4.7109375"/>
    <col customWidth="1" min="12793" max="12793" style="60" width="8"/>
    <col customWidth="1" min="12794" max="12794" style="60" width="5.85546875"/>
    <col customWidth="1" min="12795" max="12795" style="60" width="4.7109375"/>
    <col customWidth="1" min="12796" max="12797" style="60" width="7.42578125"/>
    <col customWidth="1" min="12798" max="12798" style="60" width="5.85546875"/>
    <col customWidth="1" min="12799" max="12799" style="60" width="8"/>
    <col customWidth="1" min="12800" max="12800" style="60" width="6.7109375"/>
    <col customWidth="1" min="12801" max="12801" style="60" width="9.140625"/>
    <col customWidth="1" min="12802" max="12802" style="60" width="4.5703125"/>
    <col customWidth="1" min="12803" max="12803" style="60" width="6.85546875"/>
    <col customWidth="1" min="12804" max="12805" style="60" width="5.5703125"/>
    <col customWidth="1" min="12806" max="12806" style="60" width="7.140625"/>
    <col customWidth="1" min="12807" max="12807" style="60" width="8.42578125"/>
    <col customWidth="1" min="12808" max="12808" style="60" width="6.7109375"/>
    <col customWidth="1" min="12809" max="12809" style="60" width="5.42578125"/>
    <col customWidth="1" min="12810" max="12810" style="60" width="6.5703125"/>
    <col customWidth="1" min="12811" max="12811" style="60" width="5.85546875"/>
    <col customWidth="1" min="12812" max="12812" style="60" width="5"/>
    <col customWidth="1" min="12813" max="12813" style="60" width="6.140625"/>
    <col customWidth="1" min="12814" max="12814" style="60" width="8.140625"/>
    <col customWidth="1" min="12815" max="12815" style="60" width="5.140625"/>
    <col customWidth="1" min="12816" max="12816" style="60" width="6.28515625"/>
    <col customWidth="1" min="12817" max="12817" style="60" width="7.42578125"/>
    <col customWidth="1" min="12818" max="12818" style="60" width="6.5703125"/>
    <col customWidth="1" min="12819" max="12819" style="60" width="4.140625"/>
    <col customWidth="1" min="12820" max="12820" style="60" width="7.28515625"/>
    <col customWidth="1" min="12821" max="12821" style="60" width="7"/>
    <col customWidth="1" min="12822" max="12822" style="60" width="4"/>
    <col customWidth="1" min="12823" max="12823" style="60" width="7"/>
    <col customWidth="1" min="12824" max="12824" style="60" width="8"/>
    <col customWidth="1" min="12825" max="12825" style="60" width="4.85546875"/>
    <col customWidth="1" min="12826" max="12826" style="60" width="8.42578125"/>
    <col customWidth="1" min="12827" max="12827" style="60" width="5.85546875"/>
    <col customWidth="1" min="12828" max="12828" style="60" width="11.7109375"/>
    <col customWidth="1" min="12829" max="12829" style="60" width="8.42578125"/>
    <col customWidth="1" min="12830" max="12830" style="60" width="15.140625"/>
    <col customWidth="1" min="12831" max="12831" style="60" width="18.7109375"/>
    <col min="12832" max="13023" style="60" width="9.140625"/>
    <col customWidth="1" min="13024" max="13024" style="60" width="15.140625"/>
    <col customWidth="1" min="13025" max="13025" style="60" width="1.28515625"/>
    <col customWidth="1" min="13026" max="13026" style="60" width="5.7109375"/>
    <col customWidth="1" min="13027" max="13029" style="60" width="6.7109375"/>
    <col customWidth="1" min="13030" max="13030" style="60" width="4.5703125"/>
    <col customWidth="1" min="13031" max="13031" style="60" width="6.140625"/>
    <col customWidth="1" min="13032" max="13032" style="60" width="7"/>
    <col customWidth="1" min="13033" max="13033" style="60" width="3.85546875"/>
    <col customWidth="1" min="13034" max="13034" style="60" width="6.140625"/>
    <col customWidth="1" min="13035" max="13035" style="60" width="7.7109375"/>
    <col customWidth="1" min="13036" max="13036" style="60" width="4.140625"/>
    <col customWidth="1" min="13037" max="13037" style="60" width="6.85546875"/>
    <col customWidth="1" min="13038" max="13038" style="60" width="4.85546875"/>
    <col customWidth="1" min="13039" max="13039" style="60" width="3.5703125"/>
    <col customWidth="1" min="13040" max="13040" style="60" width="6.85546875"/>
    <col customWidth="1" min="13041" max="13041" style="60" width="7.140625"/>
    <col customWidth="1" min="13042" max="13042" style="60" width="5.140625"/>
    <col customWidth="1" min="13043" max="13043" style="60" width="6.5703125"/>
    <col customWidth="1" min="13044" max="13044" style="60" width="7.42578125"/>
    <col customWidth="1" min="13045" max="13045" style="60" width="4.7109375"/>
    <col customWidth="1" min="13046" max="13046" style="60" width="7.140625"/>
    <col customWidth="1" min="13047" max="13047" style="60" width="6.5703125"/>
    <col customWidth="1" min="13048" max="13048" style="60" width="4.7109375"/>
    <col customWidth="1" min="13049" max="13049" style="60" width="8"/>
    <col customWidth="1" min="13050" max="13050" style="60" width="5.85546875"/>
    <col customWidth="1" min="13051" max="13051" style="60" width="4.7109375"/>
    <col customWidth="1" min="13052" max="13053" style="60" width="7.42578125"/>
    <col customWidth="1" min="13054" max="13054" style="60" width="5.85546875"/>
    <col customWidth="1" min="13055" max="13055" style="60" width="8"/>
    <col customWidth="1" min="13056" max="13056" style="60" width="6.7109375"/>
    <col customWidth="1" min="13057" max="13057" style="60" width="9.140625"/>
    <col customWidth="1" min="13058" max="13058" style="60" width="4.5703125"/>
    <col customWidth="1" min="13059" max="13059" style="60" width="6.85546875"/>
    <col customWidth="1" min="13060" max="13061" style="60" width="5.5703125"/>
    <col customWidth="1" min="13062" max="13062" style="60" width="7.140625"/>
    <col customWidth="1" min="13063" max="13063" style="60" width="8.42578125"/>
    <col customWidth="1" min="13064" max="13064" style="60" width="6.7109375"/>
    <col customWidth="1" min="13065" max="13065" style="60" width="5.42578125"/>
    <col customWidth="1" min="13066" max="13066" style="60" width="6.5703125"/>
    <col customWidth="1" min="13067" max="13067" style="60" width="5.85546875"/>
    <col customWidth="1" min="13068" max="13068" style="60" width="5"/>
    <col customWidth="1" min="13069" max="13069" style="60" width="6.140625"/>
    <col customWidth="1" min="13070" max="13070" style="60" width="8.140625"/>
    <col customWidth="1" min="13071" max="13071" style="60" width="5.140625"/>
    <col customWidth="1" min="13072" max="13072" style="60" width="6.28515625"/>
    <col customWidth="1" min="13073" max="13073" style="60" width="7.42578125"/>
    <col customWidth="1" min="13074" max="13074" style="60" width="6.5703125"/>
    <col customWidth="1" min="13075" max="13075" style="60" width="4.140625"/>
    <col customWidth="1" min="13076" max="13076" style="60" width="7.28515625"/>
    <col customWidth="1" min="13077" max="13077" style="60" width="7"/>
    <col customWidth="1" min="13078" max="13078" style="60" width="4"/>
    <col customWidth="1" min="13079" max="13079" style="60" width="7"/>
    <col customWidth="1" min="13080" max="13080" style="60" width="8"/>
    <col customWidth="1" min="13081" max="13081" style="60" width="4.85546875"/>
    <col customWidth="1" min="13082" max="13082" style="60" width="8.42578125"/>
    <col customWidth="1" min="13083" max="13083" style="60" width="5.85546875"/>
    <col customWidth="1" min="13084" max="13084" style="60" width="11.7109375"/>
    <col customWidth="1" min="13085" max="13085" style="60" width="8.42578125"/>
    <col customWidth="1" min="13086" max="13086" style="60" width="15.140625"/>
    <col customWidth="1" min="13087" max="13087" style="60" width="18.7109375"/>
    <col min="13088" max="13279" style="60" width="9.140625"/>
    <col customWidth="1" min="13280" max="13280" style="60" width="15.140625"/>
    <col customWidth="1" min="13281" max="13281" style="60" width="1.28515625"/>
    <col customWidth="1" min="13282" max="13282" style="60" width="5.7109375"/>
    <col customWidth="1" min="13283" max="13285" style="60" width="6.7109375"/>
    <col customWidth="1" min="13286" max="13286" style="60" width="4.5703125"/>
    <col customWidth="1" min="13287" max="13287" style="60" width="6.140625"/>
    <col customWidth="1" min="13288" max="13288" style="60" width="7"/>
    <col customWidth="1" min="13289" max="13289" style="60" width="3.85546875"/>
    <col customWidth="1" min="13290" max="13290" style="60" width="6.140625"/>
    <col customWidth="1" min="13291" max="13291" style="60" width="7.7109375"/>
    <col customWidth="1" min="13292" max="13292" style="60" width="4.140625"/>
    <col customWidth="1" min="13293" max="13293" style="60" width="6.85546875"/>
    <col customWidth="1" min="13294" max="13294" style="60" width="4.85546875"/>
    <col customWidth="1" min="13295" max="13295" style="60" width="3.5703125"/>
    <col customWidth="1" min="13296" max="13296" style="60" width="6.85546875"/>
    <col customWidth="1" min="13297" max="13297" style="60" width="7.140625"/>
    <col customWidth="1" min="13298" max="13298" style="60" width="5.140625"/>
    <col customWidth="1" min="13299" max="13299" style="60" width="6.5703125"/>
    <col customWidth="1" min="13300" max="13300" style="60" width="7.42578125"/>
    <col customWidth="1" min="13301" max="13301" style="60" width="4.7109375"/>
    <col customWidth="1" min="13302" max="13302" style="60" width="7.140625"/>
    <col customWidth="1" min="13303" max="13303" style="60" width="6.5703125"/>
    <col customWidth="1" min="13304" max="13304" style="60" width="4.7109375"/>
    <col customWidth="1" min="13305" max="13305" style="60" width="8"/>
    <col customWidth="1" min="13306" max="13306" style="60" width="5.85546875"/>
    <col customWidth="1" min="13307" max="13307" style="60" width="4.7109375"/>
    <col customWidth="1" min="13308" max="13309" style="60" width="7.42578125"/>
    <col customWidth="1" min="13310" max="13310" style="60" width="5.85546875"/>
    <col customWidth="1" min="13311" max="13311" style="60" width="8"/>
    <col customWidth="1" min="13312" max="13312" style="60" width="6.7109375"/>
    <col customWidth="1" min="13313" max="13313" style="60" width="9.140625"/>
    <col customWidth="1" min="13314" max="13314" style="60" width="4.5703125"/>
    <col customWidth="1" min="13315" max="13315" style="60" width="6.85546875"/>
    <col customWidth="1" min="13316" max="13317" style="60" width="5.5703125"/>
    <col customWidth="1" min="13318" max="13318" style="60" width="7.140625"/>
    <col customWidth="1" min="13319" max="13319" style="60" width="8.42578125"/>
    <col customWidth="1" min="13320" max="13320" style="60" width="6.7109375"/>
    <col customWidth="1" min="13321" max="13321" style="60" width="5.42578125"/>
    <col customWidth="1" min="13322" max="13322" style="60" width="6.5703125"/>
    <col customWidth="1" min="13323" max="13323" style="60" width="5.85546875"/>
    <col customWidth="1" min="13324" max="13324" style="60" width="5"/>
    <col customWidth="1" min="13325" max="13325" style="60" width="6.140625"/>
    <col customWidth="1" min="13326" max="13326" style="60" width="8.140625"/>
    <col customWidth="1" min="13327" max="13327" style="60" width="5.140625"/>
    <col customWidth="1" min="13328" max="13328" style="60" width="6.28515625"/>
    <col customWidth="1" min="13329" max="13329" style="60" width="7.42578125"/>
    <col customWidth="1" min="13330" max="13330" style="60" width="6.5703125"/>
    <col customWidth="1" min="13331" max="13331" style="60" width="4.140625"/>
    <col customWidth="1" min="13332" max="13332" style="60" width="7.28515625"/>
    <col customWidth="1" min="13333" max="13333" style="60" width="7"/>
    <col customWidth="1" min="13334" max="13334" style="60" width="4"/>
    <col customWidth="1" min="13335" max="13335" style="60" width="7"/>
    <col customWidth="1" min="13336" max="13336" style="60" width="8"/>
    <col customWidth="1" min="13337" max="13337" style="60" width="4.85546875"/>
    <col customWidth="1" min="13338" max="13338" style="60" width="8.42578125"/>
    <col customWidth="1" min="13339" max="13339" style="60" width="5.85546875"/>
    <col customWidth="1" min="13340" max="13340" style="60" width="11.7109375"/>
    <col customWidth="1" min="13341" max="13341" style="60" width="8.42578125"/>
    <col customWidth="1" min="13342" max="13342" style="60" width="15.140625"/>
    <col customWidth="1" min="13343" max="13343" style="60" width="18.7109375"/>
    <col min="13344" max="13535" style="60" width="9.140625"/>
    <col customWidth="1" min="13536" max="13536" style="60" width="15.140625"/>
    <col customWidth="1" min="13537" max="13537" style="60" width="1.28515625"/>
    <col customWidth="1" min="13538" max="13538" style="60" width="5.7109375"/>
    <col customWidth="1" min="13539" max="13541" style="60" width="6.7109375"/>
    <col customWidth="1" min="13542" max="13542" style="60" width="4.5703125"/>
    <col customWidth="1" min="13543" max="13543" style="60" width="6.140625"/>
    <col customWidth="1" min="13544" max="13544" style="60" width="7"/>
    <col customWidth="1" min="13545" max="13545" style="60" width="3.85546875"/>
    <col customWidth="1" min="13546" max="13546" style="60" width="6.140625"/>
    <col customWidth="1" min="13547" max="13547" style="60" width="7.7109375"/>
    <col customWidth="1" min="13548" max="13548" style="60" width="4.140625"/>
    <col customWidth="1" min="13549" max="13549" style="60" width="6.85546875"/>
    <col customWidth="1" min="13550" max="13550" style="60" width="4.85546875"/>
    <col customWidth="1" min="13551" max="13551" style="60" width="3.5703125"/>
    <col customWidth="1" min="13552" max="13552" style="60" width="6.85546875"/>
    <col customWidth="1" min="13553" max="13553" style="60" width="7.140625"/>
    <col customWidth="1" min="13554" max="13554" style="60" width="5.140625"/>
    <col customWidth="1" min="13555" max="13555" style="60" width="6.5703125"/>
    <col customWidth="1" min="13556" max="13556" style="60" width="7.42578125"/>
    <col customWidth="1" min="13557" max="13557" style="60" width="4.7109375"/>
    <col customWidth="1" min="13558" max="13558" style="60" width="7.140625"/>
    <col customWidth="1" min="13559" max="13559" style="60" width="6.5703125"/>
    <col customWidth="1" min="13560" max="13560" style="60" width="4.7109375"/>
    <col customWidth="1" min="13561" max="13561" style="60" width="8"/>
    <col customWidth="1" min="13562" max="13562" style="60" width="5.85546875"/>
    <col customWidth="1" min="13563" max="13563" style="60" width="4.7109375"/>
    <col customWidth="1" min="13564" max="13565" style="60" width="7.42578125"/>
    <col customWidth="1" min="13566" max="13566" style="60" width="5.85546875"/>
    <col customWidth="1" min="13567" max="13567" style="60" width="8"/>
    <col customWidth="1" min="13568" max="13568" style="60" width="6.7109375"/>
    <col customWidth="1" min="13569" max="13569" style="60" width="9.140625"/>
    <col customWidth="1" min="13570" max="13570" style="60" width="4.5703125"/>
    <col customWidth="1" min="13571" max="13571" style="60" width="6.85546875"/>
    <col customWidth="1" min="13572" max="13573" style="60" width="5.5703125"/>
    <col customWidth="1" min="13574" max="13574" style="60" width="7.140625"/>
    <col customWidth="1" min="13575" max="13575" style="60" width="8.42578125"/>
    <col customWidth="1" min="13576" max="13576" style="60" width="6.7109375"/>
    <col customWidth="1" min="13577" max="13577" style="60" width="5.42578125"/>
    <col customWidth="1" min="13578" max="13578" style="60" width="6.5703125"/>
    <col customWidth="1" min="13579" max="13579" style="60" width="5.85546875"/>
    <col customWidth="1" min="13580" max="13580" style="60" width="5"/>
    <col customWidth="1" min="13581" max="13581" style="60" width="6.140625"/>
    <col customWidth="1" min="13582" max="13582" style="60" width="8.140625"/>
    <col customWidth="1" min="13583" max="13583" style="60" width="5.140625"/>
    <col customWidth="1" min="13584" max="13584" style="60" width="6.28515625"/>
    <col customWidth="1" min="13585" max="13585" style="60" width="7.42578125"/>
    <col customWidth="1" min="13586" max="13586" style="60" width="6.5703125"/>
    <col customWidth="1" min="13587" max="13587" style="60" width="4.140625"/>
    <col customWidth="1" min="13588" max="13588" style="60" width="7.28515625"/>
    <col customWidth="1" min="13589" max="13589" style="60" width="7"/>
    <col customWidth="1" min="13590" max="13590" style="60" width="4"/>
    <col customWidth="1" min="13591" max="13591" style="60" width="7"/>
    <col customWidth="1" min="13592" max="13592" style="60" width="8"/>
    <col customWidth="1" min="13593" max="13593" style="60" width="4.85546875"/>
    <col customWidth="1" min="13594" max="13594" style="60" width="8.42578125"/>
    <col customWidth="1" min="13595" max="13595" style="60" width="5.85546875"/>
    <col customWidth="1" min="13596" max="13596" style="60" width="11.7109375"/>
    <col customWidth="1" min="13597" max="13597" style="60" width="8.42578125"/>
    <col customWidth="1" min="13598" max="13598" style="60" width="15.140625"/>
    <col customWidth="1" min="13599" max="13599" style="60" width="18.7109375"/>
    <col min="13600" max="13791" style="60" width="9.140625"/>
    <col customWidth="1" min="13792" max="13792" style="60" width="15.140625"/>
    <col customWidth="1" min="13793" max="13793" style="60" width="1.28515625"/>
    <col customWidth="1" min="13794" max="13794" style="60" width="5.7109375"/>
    <col customWidth="1" min="13795" max="13797" style="60" width="6.7109375"/>
    <col customWidth="1" min="13798" max="13798" style="60" width="4.5703125"/>
    <col customWidth="1" min="13799" max="13799" style="60" width="6.140625"/>
    <col customWidth="1" min="13800" max="13800" style="60" width="7"/>
    <col customWidth="1" min="13801" max="13801" style="60" width="3.85546875"/>
    <col customWidth="1" min="13802" max="13802" style="60" width="6.140625"/>
    <col customWidth="1" min="13803" max="13803" style="60" width="7.7109375"/>
    <col customWidth="1" min="13804" max="13804" style="60" width="4.140625"/>
    <col customWidth="1" min="13805" max="13805" style="60" width="6.85546875"/>
    <col customWidth="1" min="13806" max="13806" style="60" width="4.85546875"/>
    <col customWidth="1" min="13807" max="13807" style="60" width="3.5703125"/>
    <col customWidth="1" min="13808" max="13808" style="60" width="6.85546875"/>
    <col customWidth="1" min="13809" max="13809" style="60" width="7.140625"/>
    <col customWidth="1" min="13810" max="13810" style="60" width="5.140625"/>
    <col customWidth="1" min="13811" max="13811" style="60" width="6.5703125"/>
    <col customWidth="1" min="13812" max="13812" style="60" width="7.42578125"/>
    <col customWidth="1" min="13813" max="13813" style="60" width="4.7109375"/>
    <col customWidth="1" min="13814" max="13814" style="60" width="7.140625"/>
    <col customWidth="1" min="13815" max="13815" style="60" width="6.5703125"/>
    <col customWidth="1" min="13816" max="13816" style="60" width="4.7109375"/>
    <col customWidth="1" min="13817" max="13817" style="60" width="8"/>
    <col customWidth="1" min="13818" max="13818" style="60" width="5.85546875"/>
    <col customWidth="1" min="13819" max="13819" style="60" width="4.7109375"/>
    <col customWidth="1" min="13820" max="13821" style="60" width="7.42578125"/>
    <col customWidth="1" min="13822" max="13822" style="60" width="5.85546875"/>
    <col customWidth="1" min="13823" max="13823" style="60" width="8"/>
    <col customWidth="1" min="13824" max="13824" style="60" width="6.7109375"/>
    <col customWidth="1" min="13825" max="13825" style="60" width="9.140625"/>
    <col customWidth="1" min="13826" max="13826" style="60" width="4.5703125"/>
    <col customWidth="1" min="13827" max="13827" style="60" width="6.85546875"/>
    <col customWidth="1" min="13828" max="13829" style="60" width="5.5703125"/>
    <col customWidth="1" min="13830" max="13830" style="60" width="7.140625"/>
    <col customWidth="1" min="13831" max="13831" style="60" width="8.42578125"/>
    <col customWidth="1" min="13832" max="13832" style="60" width="6.7109375"/>
    <col customWidth="1" min="13833" max="13833" style="60" width="5.42578125"/>
    <col customWidth="1" min="13834" max="13834" style="60" width="6.5703125"/>
    <col customWidth="1" min="13835" max="13835" style="60" width="5.85546875"/>
    <col customWidth="1" min="13836" max="13836" style="60" width="5"/>
    <col customWidth="1" min="13837" max="13837" style="60" width="6.140625"/>
    <col customWidth="1" min="13838" max="13838" style="60" width="8.140625"/>
    <col customWidth="1" min="13839" max="13839" style="60" width="5.140625"/>
    <col customWidth="1" min="13840" max="13840" style="60" width="6.28515625"/>
    <col customWidth="1" min="13841" max="13841" style="60" width="7.42578125"/>
    <col customWidth="1" min="13842" max="13842" style="60" width="6.5703125"/>
    <col customWidth="1" min="13843" max="13843" style="60" width="4.140625"/>
    <col customWidth="1" min="13844" max="13844" style="60" width="7.28515625"/>
    <col customWidth="1" min="13845" max="13845" style="60" width="7"/>
    <col customWidth="1" min="13846" max="13846" style="60" width="4"/>
    <col customWidth="1" min="13847" max="13847" style="60" width="7"/>
    <col customWidth="1" min="13848" max="13848" style="60" width="8"/>
    <col customWidth="1" min="13849" max="13849" style="60" width="4.85546875"/>
    <col customWidth="1" min="13850" max="13850" style="60" width="8.42578125"/>
    <col customWidth="1" min="13851" max="13851" style="60" width="5.85546875"/>
    <col customWidth="1" min="13852" max="13852" style="60" width="11.7109375"/>
    <col customWidth="1" min="13853" max="13853" style="60" width="8.42578125"/>
    <col customWidth="1" min="13854" max="13854" style="60" width="15.140625"/>
    <col customWidth="1" min="13855" max="13855" style="60" width="18.7109375"/>
    <col min="13856" max="14047" style="60" width="9.140625"/>
    <col customWidth="1" min="14048" max="14048" style="60" width="15.140625"/>
    <col customWidth="1" min="14049" max="14049" style="60" width="1.28515625"/>
    <col customWidth="1" min="14050" max="14050" style="60" width="5.7109375"/>
    <col customWidth="1" min="14051" max="14053" style="60" width="6.7109375"/>
    <col customWidth="1" min="14054" max="14054" style="60" width="4.5703125"/>
    <col customWidth="1" min="14055" max="14055" style="60" width="6.140625"/>
    <col customWidth="1" min="14056" max="14056" style="60" width="7"/>
    <col customWidth="1" min="14057" max="14057" style="60" width="3.85546875"/>
    <col customWidth="1" min="14058" max="14058" style="60" width="6.140625"/>
    <col customWidth="1" min="14059" max="14059" style="60" width="7.7109375"/>
    <col customWidth="1" min="14060" max="14060" style="60" width="4.140625"/>
    <col customWidth="1" min="14061" max="14061" style="60" width="6.85546875"/>
    <col customWidth="1" min="14062" max="14062" style="60" width="4.85546875"/>
    <col customWidth="1" min="14063" max="14063" style="60" width="3.5703125"/>
    <col customWidth="1" min="14064" max="14064" style="60" width="6.85546875"/>
    <col customWidth="1" min="14065" max="14065" style="60" width="7.140625"/>
    <col customWidth="1" min="14066" max="14066" style="60" width="5.140625"/>
    <col customWidth="1" min="14067" max="14067" style="60" width="6.5703125"/>
    <col customWidth="1" min="14068" max="14068" style="60" width="7.42578125"/>
    <col customWidth="1" min="14069" max="14069" style="60" width="4.7109375"/>
    <col customWidth="1" min="14070" max="14070" style="60" width="7.140625"/>
    <col customWidth="1" min="14071" max="14071" style="60" width="6.5703125"/>
    <col customWidth="1" min="14072" max="14072" style="60" width="4.7109375"/>
    <col customWidth="1" min="14073" max="14073" style="60" width="8"/>
    <col customWidth="1" min="14074" max="14074" style="60" width="5.85546875"/>
    <col customWidth="1" min="14075" max="14075" style="60" width="4.7109375"/>
    <col customWidth="1" min="14076" max="14077" style="60" width="7.42578125"/>
    <col customWidth="1" min="14078" max="14078" style="60" width="5.85546875"/>
    <col customWidth="1" min="14079" max="14079" style="60" width="8"/>
    <col customWidth="1" min="14080" max="14080" style="60" width="6.7109375"/>
    <col customWidth="1" min="14081" max="14081" style="60" width="9.140625"/>
    <col customWidth="1" min="14082" max="14082" style="60" width="4.5703125"/>
    <col customWidth="1" min="14083" max="14083" style="60" width="6.85546875"/>
    <col customWidth="1" min="14084" max="14085" style="60" width="5.5703125"/>
    <col customWidth="1" min="14086" max="14086" style="60" width="7.140625"/>
    <col customWidth="1" min="14087" max="14087" style="60" width="8.42578125"/>
    <col customWidth="1" min="14088" max="14088" style="60" width="6.7109375"/>
    <col customWidth="1" min="14089" max="14089" style="60" width="5.42578125"/>
    <col customWidth="1" min="14090" max="14090" style="60" width="6.5703125"/>
    <col customWidth="1" min="14091" max="14091" style="60" width="5.85546875"/>
    <col customWidth="1" min="14092" max="14092" style="60" width="5"/>
    <col customWidth="1" min="14093" max="14093" style="60" width="6.140625"/>
    <col customWidth="1" min="14094" max="14094" style="60" width="8.140625"/>
    <col customWidth="1" min="14095" max="14095" style="60" width="5.140625"/>
    <col customWidth="1" min="14096" max="14096" style="60" width="6.28515625"/>
    <col customWidth="1" min="14097" max="14097" style="60" width="7.42578125"/>
    <col customWidth="1" min="14098" max="14098" style="60" width="6.5703125"/>
    <col customWidth="1" min="14099" max="14099" style="60" width="4.140625"/>
    <col customWidth="1" min="14100" max="14100" style="60" width="7.28515625"/>
    <col customWidth="1" min="14101" max="14101" style="60" width="7"/>
    <col customWidth="1" min="14102" max="14102" style="60" width="4"/>
    <col customWidth="1" min="14103" max="14103" style="60" width="7"/>
    <col customWidth="1" min="14104" max="14104" style="60" width="8"/>
    <col customWidth="1" min="14105" max="14105" style="60" width="4.85546875"/>
    <col customWidth="1" min="14106" max="14106" style="60" width="8.42578125"/>
    <col customWidth="1" min="14107" max="14107" style="60" width="5.85546875"/>
    <col customWidth="1" min="14108" max="14108" style="60" width="11.7109375"/>
    <col customWidth="1" min="14109" max="14109" style="60" width="8.42578125"/>
    <col customWidth="1" min="14110" max="14110" style="60" width="15.140625"/>
    <col customWidth="1" min="14111" max="14111" style="60" width="18.7109375"/>
    <col min="14112" max="14303" style="60" width="9.140625"/>
    <col customWidth="1" min="14304" max="14304" style="60" width="15.140625"/>
    <col customWidth="1" min="14305" max="14305" style="60" width="1.28515625"/>
    <col customWidth="1" min="14306" max="14306" style="60" width="5.7109375"/>
    <col customWidth="1" min="14307" max="14309" style="60" width="6.7109375"/>
    <col customWidth="1" min="14310" max="14310" style="60" width="4.5703125"/>
    <col customWidth="1" min="14311" max="14311" style="60" width="6.140625"/>
    <col customWidth="1" min="14312" max="14312" style="60" width="7"/>
    <col customWidth="1" min="14313" max="14313" style="60" width="3.85546875"/>
    <col customWidth="1" min="14314" max="14314" style="60" width="6.140625"/>
    <col customWidth="1" min="14315" max="14315" style="60" width="7.7109375"/>
    <col customWidth="1" min="14316" max="14316" style="60" width="4.140625"/>
    <col customWidth="1" min="14317" max="14317" style="60" width="6.85546875"/>
    <col customWidth="1" min="14318" max="14318" style="60" width="4.85546875"/>
    <col customWidth="1" min="14319" max="14319" style="60" width="3.5703125"/>
    <col customWidth="1" min="14320" max="14320" style="60" width="6.85546875"/>
    <col customWidth="1" min="14321" max="14321" style="60" width="7.140625"/>
    <col customWidth="1" min="14322" max="14322" style="60" width="5.140625"/>
    <col customWidth="1" min="14323" max="14323" style="60" width="6.5703125"/>
    <col customWidth="1" min="14324" max="14324" style="60" width="7.42578125"/>
    <col customWidth="1" min="14325" max="14325" style="60" width="4.7109375"/>
    <col customWidth="1" min="14326" max="14326" style="60" width="7.140625"/>
    <col customWidth="1" min="14327" max="14327" style="60" width="6.5703125"/>
    <col customWidth="1" min="14328" max="14328" style="60" width="4.7109375"/>
    <col customWidth="1" min="14329" max="14329" style="60" width="8"/>
    <col customWidth="1" min="14330" max="14330" style="60" width="5.85546875"/>
    <col customWidth="1" min="14331" max="14331" style="60" width="4.7109375"/>
    <col customWidth="1" min="14332" max="14333" style="60" width="7.42578125"/>
    <col customWidth="1" min="14334" max="14334" style="60" width="5.85546875"/>
    <col customWidth="1" min="14335" max="14335" style="60" width="8"/>
    <col customWidth="1" min="14336" max="14336" style="60" width="6.7109375"/>
    <col customWidth="1" min="14337" max="14337" style="60" width="9.140625"/>
    <col customWidth="1" min="14338" max="14338" style="60" width="4.5703125"/>
    <col customWidth="1" min="14339" max="14339" style="60" width="6.85546875"/>
    <col customWidth="1" min="14340" max="14341" style="60" width="5.5703125"/>
    <col customWidth="1" min="14342" max="14342" style="60" width="7.140625"/>
    <col customWidth="1" min="14343" max="14343" style="60" width="8.42578125"/>
    <col customWidth="1" min="14344" max="14344" style="60" width="6.7109375"/>
    <col customWidth="1" min="14345" max="14345" style="60" width="5.42578125"/>
    <col customWidth="1" min="14346" max="14346" style="60" width="6.5703125"/>
    <col customWidth="1" min="14347" max="14347" style="60" width="5.85546875"/>
    <col customWidth="1" min="14348" max="14348" style="60" width="5"/>
    <col customWidth="1" min="14349" max="14349" style="60" width="6.140625"/>
    <col customWidth="1" min="14350" max="14350" style="60" width="8.140625"/>
    <col customWidth="1" min="14351" max="14351" style="60" width="5.140625"/>
    <col customWidth="1" min="14352" max="14352" style="60" width="6.28515625"/>
    <col customWidth="1" min="14353" max="14353" style="60" width="7.42578125"/>
    <col customWidth="1" min="14354" max="14354" style="60" width="6.5703125"/>
    <col customWidth="1" min="14355" max="14355" style="60" width="4.140625"/>
    <col customWidth="1" min="14356" max="14356" style="60" width="7.28515625"/>
    <col customWidth="1" min="14357" max="14357" style="60" width="7"/>
    <col customWidth="1" min="14358" max="14358" style="60" width="4"/>
    <col customWidth="1" min="14359" max="14359" style="60" width="7"/>
    <col customWidth="1" min="14360" max="14360" style="60" width="8"/>
    <col customWidth="1" min="14361" max="14361" style="60" width="4.85546875"/>
    <col customWidth="1" min="14362" max="14362" style="60" width="8.42578125"/>
    <col customWidth="1" min="14363" max="14363" style="60" width="5.85546875"/>
    <col customWidth="1" min="14364" max="14364" style="60" width="11.7109375"/>
    <col customWidth="1" min="14365" max="14365" style="60" width="8.42578125"/>
    <col customWidth="1" min="14366" max="14366" style="60" width="15.140625"/>
    <col customWidth="1" min="14367" max="14367" style="60" width="18.7109375"/>
    <col min="14368" max="14559" style="60" width="9.140625"/>
    <col customWidth="1" min="14560" max="14560" style="60" width="15.140625"/>
    <col customWidth="1" min="14561" max="14561" style="60" width="1.28515625"/>
    <col customWidth="1" min="14562" max="14562" style="60" width="5.7109375"/>
    <col customWidth="1" min="14563" max="14565" style="60" width="6.7109375"/>
    <col customWidth="1" min="14566" max="14566" style="60" width="4.5703125"/>
    <col customWidth="1" min="14567" max="14567" style="60" width="6.140625"/>
    <col customWidth="1" min="14568" max="14568" style="60" width="7"/>
    <col customWidth="1" min="14569" max="14569" style="60" width="3.85546875"/>
    <col customWidth="1" min="14570" max="14570" style="60" width="6.140625"/>
    <col customWidth="1" min="14571" max="14571" style="60" width="7.7109375"/>
    <col customWidth="1" min="14572" max="14572" style="60" width="4.140625"/>
    <col customWidth="1" min="14573" max="14573" style="60" width="6.85546875"/>
    <col customWidth="1" min="14574" max="14574" style="60" width="4.85546875"/>
    <col customWidth="1" min="14575" max="14575" style="60" width="3.5703125"/>
    <col customWidth="1" min="14576" max="14576" style="60" width="6.85546875"/>
    <col customWidth="1" min="14577" max="14577" style="60" width="7.140625"/>
    <col customWidth="1" min="14578" max="14578" style="60" width="5.140625"/>
    <col customWidth="1" min="14579" max="14579" style="60" width="6.5703125"/>
    <col customWidth="1" min="14580" max="14580" style="60" width="7.42578125"/>
    <col customWidth="1" min="14581" max="14581" style="60" width="4.7109375"/>
    <col customWidth="1" min="14582" max="14582" style="60" width="7.140625"/>
    <col customWidth="1" min="14583" max="14583" style="60" width="6.5703125"/>
    <col customWidth="1" min="14584" max="14584" style="60" width="4.7109375"/>
    <col customWidth="1" min="14585" max="14585" style="60" width="8"/>
    <col customWidth="1" min="14586" max="14586" style="60" width="5.85546875"/>
    <col customWidth="1" min="14587" max="14587" style="60" width="4.7109375"/>
    <col customWidth="1" min="14588" max="14589" style="60" width="7.42578125"/>
    <col customWidth="1" min="14590" max="14590" style="60" width="5.85546875"/>
    <col customWidth="1" min="14591" max="14591" style="60" width="8"/>
    <col customWidth="1" min="14592" max="14592" style="60" width="6.7109375"/>
    <col customWidth="1" min="14593" max="14593" style="60" width="9.140625"/>
    <col customWidth="1" min="14594" max="14594" style="60" width="4.5703125"/>
    <col customWidth="1" min="14595" max="14595" style="60" width="6.85546875"/>
    <col customWidth="1" min="14596" max="14597" style="60" width="5.5703125"/>
    <col customWidth="1" min="14598" max="14598" style="60" width="7.140625"/>
    <col customWidth="1" min="14599" max="14599" style="60" width="8.42578125"/>
    <col customWidth="1" min="14600" max="14600" style="60" width="6.7109375"/>
    <col customWidth="1" min="14601" max="14601" style="60" width="5.42578125"/>
    <col customWidth="1" min="14602" max="14602" style="60" width="6.5703125"/>
    <col customWidth="1" min="14603" max="14603" style="60" width="5.85546875"/>
    <col customWidth="1" min="14604" max="14604" style="60" width="5"/>
    <col customWidth="1" min="14605" max="14605" style="60" width="6.140625"/>
    <col customWidth="1" min="14606" max="14606" style="60" width="8.140625"/>
    <col customWidth="1" min="14607" max="14607" style="60" width="5.140625"/>
    <col customWidth="1" min="14608" max="14608" style="60" width="6.28515625"/>
    <col customWidth="1" min="14609" max="14609" style="60" width="7.42578125"/>
    <col customWidth="1" min="14610" max="14610" style="60" width="6.5703125"/>
    <col customWidth="1" min="14611" max="14611" style="60" width="4.140625"/>
    <col customWidth="1" min="14612" max="14612" style="60" width="7.28515625"/>
    <col customWidth="1" min="14613" max="14613" style="60" width="7"/>
    <col customWidth="1" min="14614" max="14614" style="60" width="4"/>
    <col customWidth="1" min="14615" max="14615" style="60" width="7"/>
    <col customWidth="1" min="14616" max="14616" style="60" width="8"/>
    <col customWidth="1" min="14617" max="14617" style="60" width="4.85546875"/>
    <col customWidth="1" min="14618" max="14618" style="60" width="8.42578125"/>
    <col customWidth="1" min="14619" max="14619" style="60" width="5.85546875"/>
    <col customWidth="1" min="14620" max="14620" style="60" width="11.7109375"/>
    <col customWidth="1" min="14621" max="14621" style="60" width="8.42578125"/>
    <col customWidth="1" min="14622" max="14622" style="60" width="15.140625"/>
    <col customWidth="1" min="14623" max="14623" style="60" width="18.7109375"/>
    <col min="14624" max="14815" style="60" width="9.140625"/>
    <col customWidth="1" min="14816" max="14816" style="60" width="15.140625"/>
    <col customWidth="1" min="14817" max="14817" style="60" width="1.28515625"/>
    <col customWidth="1" min="14818" max="14818" style="60" width="5.7109375"/>
    <col customWidth="1" min="14819" max="14821" style="60" width="6.7109375"/>
    <col customWidth="1" min="14822" max="14822" style="60" width="4.5703125"/>
    <col customWidth="1" min="14823" max="14823" style="60" width="6.140625"/>
    <col customWidth="1" min="14824" max="14824" style="60" width="7"/>
    <col customWidth="1" min="14825" max="14825" style="60" width="3.85546875"/>
    <col customWidth="1" min="14826" max="14826" style="60" width="6.140625"/>
    <col customWidth="1" min="14827" max="14827" style="60" width="7.7109375"/>
    <col customWidth="1" min="14828" max="14828" style="60" width="4.140625"/>
    <col customWidth="1" min="14829" max="14829" style="60" width="6.85546875"/>
    <col customWidth="1" min="14830" max="14830" style="60" width="4.85546875"/>
    <col customWidth="1" min="14831" max="14831" style="60" width="3.5703125"/>
    <col customWidth="1" min="14832" max="14832" style="60" width="6.85546875"/>
    <col customWidth="1" min="14833" max="14833" style="60" width="7.140625"/>
    <col customWidth="1" min="14834" max="14834" style="60" width="5.140625"/>
    <col customWidth="1" min="14835" max="14835" style="60" width="6.5703125"/>
    <col customWidth="1" min="14836" max="14836" style="60" width="7.42578125"/>
    <col customWidth="1" min="14837" max="14837" style="60" width="4.7109375"/>
    <col customWidth="1" min="14838" max="14838" style="60" width="7.140625"/>
    <col customWidth="1" min="14839" max="14839" style="60" width="6.5703125"/>
    <col customWidth="1" min="14840" max="14840" style="60" width="4.7109375"/>
    <col customWidth="1" min="14841" max="14841" style="60" width="8"/>
    <col customWidth="1" min="14842" max="14842" style="60" width="5.85546875"/>
    <col customWidth="1" min="14843" max="14843" style="60" width="4.7109375"/>
    <col customWidth="1" min="14844" max="14845" style="60" width="7.42578125"/>
    <col customWidth="1" min="14846" max="14846" style="60" width="5.85546875"/>
    <col customWidth="1" min="14847" max="14847" style="60" width="8"/>
    <col customWidth="1" min="14848" max="14848" style="60" width="6.7109375"/>
    <col customWidth="1" min="14849" max="14849" style="60" width="9.140625"/>
    <col customWidth="1" min="14850" max="14850" style="60" width="4.5703125"/>
    <col customWidth="1" min="14851" max="14851" style="60" width="6.85546875"/>
    <col customWidth="1" min="14852" max="14853" style="60" width="5.5703125"/>
    <col customWidth="1" min="14854" max="14854" style="60" width="7.140625"/>
    <col customWidth="1" min="14855" max="14855" style="60" width="8.42578125"/>
    <col customWidth="1" min="14856" max="14856" style="60" width="6.7109375"/>
    <col customWidth="1" min="14857" max="14857" style="60" width="5.42578125"/>
    <col customWidth="1" min="14858" max="14858" style="60" width="6.5703125"/>
    <col customWidth="1" min="14859" max="14859" style="60" width="5.85546875"/>
    <col customWidth="1" min="14860" max="14860" style="60" width="5"/>
    <col customWidth="1" min="14861" max="14861" style="60" width="6.140625"/>
    <col customWidth="1" min="14862" max="14862" style="60" width="8.140625"/>
    <col customWidth="1" min="14863" max="14863" style="60" width="5.140625"/>
    <col customWidth="1" min="14864" max="14864" style="60" width="6.28515625"/>
    <col customWidth="1" min="14865" max="14865" style="60" width="7.42578125"/>
    <col customWidth="1" min="14866" max="14866" style="60" width="6.5703125"/>
    <col customWidth="1" min="14867" max="14867" style="60" width="4.140625"/>
    <col customWidth="1" min="14868" max="14868" style="60" width="7.28515625"/>
    <col customWidth="1" min="14869" max="14869" style="60" width="7"/>
    <col customWidth="1" min="14870" max="14870" style="60" width="4"/>
    <col customWidth="1" min="14871" max="14871" style="60" width="7"/>
    <col customWidth="1" min="14872" max="14872" style="60" width="8"/>
    <col customWidth="1" min="14873" max="14873" style="60" width="4.85546875"/>
    <col customWidth="1" min="14874" max="14874" style="60" width="8.42578125"/>
    <col customWidth="1" min="14875" max="14875" style="60" width="5.85546875"/>
    <col customWidth="1" min="14876" max="14876" style="60" width="11.7109375"/>
    <col customWidth="1" min="14877" max="14877" style="60" width="8.42578125"/>
    <col customWidth="1" min="14878" max="14878" style="60" width="15.140625"/>
    <col customWidth="1" min="14879" max="14879" style="60" width="18.7109375"/>
    <col min="14880" max="15071" style="60" width="9.140625"/>
    <col customWidth="1" min="15072" max="15072" style="60" width="15.140625"/>
    <col customWidth="1" min="15073" max="15073" style="60" width="1.28515625"/>
    <col customWidth="1" min="15074" max="15074" style="60" width="5.7109375"/>
    <col customWidth="1" min="15075" max="15077" style="60" width="6.7109375"/>
    <col customWidth="1" min="15078" max="15078" style="60" width="4.5703125"/>
    <col customWidth="1" min="15079" max="15079" style="60" width="6.140625"/>
    <col customWidth="1" min="15080" max="15080" style="60" width="7"/>
    <col customWidth="1" min="15081" max="15081" style="60" width="3.85546875"/>
    <col customWidth="1" min="15082" max="15082" style="60" width="6.140625"/>
    <col customWidth="1" min="15083" max="15083" style="60" width="7.7109375"/>
    <col customWidth="1" min="15084" max="15084" style="60" width="4.140625"/>
    <col customWidth="1" min="15085" max="15085" style="60" width="6.85546875"/>
    <col customWidth="1" min="15086" max="15086" style="60" width="4.85546875"/>
    <col customWidth="1" min="15087" max="15087" style="60" width="3.5703125"/>
    <col customWidth="1" min="15088" max="15088" style="60" width="6.85546875"/>
    <col customWidth="1" min="15089" max="15089" style="60" width="7.140625"/>
    <col customWidth="1" min="15090" max="15090" style="60" width="5.140625"/>
    <col customWidth="1" min="15091" max="15091" style="60" width="6.5703125"/>
    <col customWidth="1" min="15092" max="15092" style="60" width="7.42578125"/>
    <col customWidth="1" min="15093" max="15093" style="60" width="4.7109375"/>
    <col customWidth="1" min="15094" max="15094" style="60" width="7.140625"/>
    <col customWidth="1" min="15095" max="15095" style="60" width="6.5703125"/>
    <col customWidth="1" min="15096" max="15096" style="60" width="4.7109375"/>
    <col customWidth="1" min="15097" max="15097" style="60" width="8"/>
    <col customWidth="1" min="15098" max="15098" style="60" width="5.85546875"/>
    <col customWidth="1" min="15099" max="15099" style="60" width="4.7109375"/>
    <col customWidth="1" min="15100" max="15101" style="60" width="7.42578125"/>
    <col customWidth="1" min="15102" max="15102" style="60" width="5.85546875"/>
    <col customWidth="1" min="15103" max="15103" style="60" width="8"/>
    <col customWidth="1" min="15104" max="15104" style="60" width="6.7109375"/>
    <col customWidth="1" min="15105" max="15105" style="60" width="9.140625"/>
    <col customWidth="1" min="15106" max="15106" style="60" width="4.5703125"/>
    <col customWidth="1" min="15107" max="15107" style="60" width="6.85546875"/>
    <col customWidth="1" min="15108" max="15109" style="60" width="5.5703125"/>
    <col customWidth="1" min="15110" max="15110" style="60" width="7.140625"/>
    <col customWidth="1" min="15111" max="15111" style="60" width="8.42578125"/>
    <col customWidth="1" min="15112" max="15112" style="60" width="6.7109375"/>
    <col customWidth="1" min="15113" max="15113" style="60" width="5.42578125"/>
    <col customWidth="1" min="15114" max="15114" style="60" width="6.5703125"/>
    <col customWidth="1" min="15115" max="15115" style="60" width="5.85546875"/>
    <col customWidth="1" min="15116" max="15116" style="60" width="5"/>
    <col customWidth="1" min="15117" max="15117" style="60" width="6.140625"/>
    <col customWidth="1" min="15118" max="15118" style="60" width="8.140625"/>
    <col customWidth="1" min="15119" max="15119" style="60" width="5.140625"/>
    <col customWidth="1" min="15120" max="15120" style="60" width="6.28515625"/>
    <col customWidth="1" min="15121" max="15121" style="60" width="7.42578125"/>
    <col customWidth="1" min="15122" max="15122" style="60" width="6.5703125"/>
    <col customWidth="1" min="15123" max="15123" style="60" width="4.140625"/>
    <col customWidth="1" min="15124" max="15124" style="60" width="7.28515625"/>
    <col customWidth="1" min="15125" max="15125" style="60" width="7"/>
    <col customWidth="1" min="15126" max="15126" style="60" width="4"/>
    <col customWidth="1" min="15127" max="15127" style="60" width="7"/>
    <col customWidth="1" min="15128" max="15128" style="60" width="8"/>
    <col customWidth="1" min="15129" max="15129" style="60" width="4.85546875"/>
    <col customWidth="1" min="15130" max="15130" style="60" width="8.42578125"/>
    <col customWidth="1" min="15131" max="15131" style="60" width="5.85546875"/>
    <col customWidth="1" min="15132" max="15132" style="60" width="11.7109375"/>
    <col customWidth="1" min="15133" max="15133" style="60" width="8.42578125"/>
    <col customWidth="1" min="15134" max="15134" style="60" width="15.140625"/>
    <col customWidth="1" min="15135" max="15135" style="60" width="18.7109375"/>
    <col min="15136" max="15327" style="60" width="9.140625"/>
    <col customWidth="1" min="15328" max="15328" style="60" width="15.140625"/>
    <col customWidth="1" min="15329" max="15329" style="60" width="1.28515625"/>
    <col customWidth="1" min="15330" max="15330" style="60" width="5.7109375"/>
    <col customWidth="1" min="15331" max="15333" style="60" width="6.7109375"/>
    <col customWidth="1" min="15334" max="15334" style="60" width="4.5703125"/>
    <col customWidth="1" min="15335" max="15335" style="60" width="6.140625"/>
    <col customWidth="1" min="15336" max="15336" style="60" width="7"/>
    <col customWidth="1" min="15337" max="15337" style="60" width="3.85546875"/>
    <col customWidth="1" min="15338" max="15338" style="60" width="6.140625"/>
    <col customWidth="1" min="15339" max="15339" style="60" width="7.7109375"/>
    <col customWidth="1" min="15340" max="15340" style="60" width="4.140625"/>
    <col customWidth="1" min="15341" max="15341" style="60" width="6.85546875"/>
    <col customWidth="1" min="15342" max="15342" style="60" width="4.85546875"/>
    <col customWidth="1" min="15343" max="15343" style="60" width="3.5703125"/>
    <col customWidth="1" min="15344" max="15344" style="60" width="6.85546875"/>
    <col customWidth="1" min="15345" max="15345" style="60" width="7.140625"/>
    <col customWidth="1" min="15346" max="15346" style="60" width="5.140625"/>
    <col customWidth="1" min="15347" max="15347" style="60" width="6.5703125"/>
    <col customWidth="1" min="15348" max="15348" style="60" width="7.42578125"/>
    <col customWidth="1" min="15349" max="15349" style="60" width="4.7109375"/>
    <col customWidth="1" min="15350" max="15350" style="60" width="7.140625"/>
    <col customWidth="1" min="15351" max="15351" style="60" width="6.5703125"/>
    <col customWidth="1" min="15352" max="15352" style="60" width="4.7109375"/>
    <col customWidth="1" min="15353" max="15353" style="60" width="8"/>
    <col customWidth="1" min="15354" max="15354" style="60" width="5.85546875"/>
    <col customWidth="1" min="15355" max="15355" style="60" width="4.7109375"/>
    <col customWidth="1" min="15356" max="15357" style="60" width="7.42578125"/>
    <col customWidth="1" min="15358" max="15358" style="60" width="5.85546875"/>
    <col customWidth="1" min="15359" max="15359" style="60" width="8"/>
    <col customWidth="1" min="15360" max="15360" style="60" width="6.7109375"/>
    <col customWidth="1" min="15361" max="15361" style="60" width="9.140625"/>
    <col customWidth="1" min="15362" max="15362" style="60" width="4.5703125"/>
    <col customWidth="1" min="15363" max="15363" style="60" width="6.85546875"/>
    <col customWidth="1" min="15364" max="15365" style="60" width="5.5703125"/>
    <col customWidth="1" min="15366" max="15366" style="60" width="7.140625"/>
    <col customWidth="1" min="15367" max="15367" style="60" width="8.42578125"/>
    <col customWidth="1" min="15368" max="15368" style="60" width="6.7109375"/>
    <col customWidth="1" min="15369" max="15369" style="60" width="5.42578125"/>
    <col customWidth="1" min="15370" max="15370" style="60" width="6.5703125"/>
    <col customWidth="1" min="15371" max="15371" style="60" width="5.85546875"/>
    <col customWidth="1" min="15372" max="15372" style="60" width="5"/>
    <col customWidth="1" min="15373" max="15373" style="60" width="6.140625"/>
    <col customWidth="1" min="15374" max="15374" style="60" width="8.140625"/>
    <col customWidth="1" min="15375" max="15375" style="60" width="5.140625"/>
    <col customWidth="1" min="15376" max="15376" style="60" width="6.28515625"/>
    <col customWidth="1" min="15377" max="15377" style="60" width="7.42578125"/>
    <col customWidth="1" min="15378" max="15378" style="60" width="6.5703125"/>
    <col customWidth="1" min="15379" max="15379" style="60" width="4.140625"/>
    <col customWidth="1" min="15380" max="15380" style="60" width="7.28515625"/>
    <col customWidth="1" min="15381" max="15381" style="60" width="7"/>
    <col customWidth="1" min="15382" max="15382" style="60" width="4"/>
    <col customWidth="1" min="15383" max="15383" style="60" width="7"/>
    <col customWidth="1" min="15384" max="15384" style="60" width="8"/>
    <col customWidth="1" min="15385" max="15385" style="60" width="4.85546875"/>
    <col customWidth="1" min="15386" max="15386" style="60" width="8.42578125"/>
    <col customWidth="1" min="15387" max="15387" style="60" width="5.85546875"/>
    <col customWidth="1" min="15388" max="15388" style="60" width="11.7109375"/>
    <col customWidth="1" min="15389" max="15389" style="60" width="8.42578125"/>
    <col customWidth="1" min="15390" max="15390" style="60" width="15.140625"/>
    <col customWidth="1" min="15391" max="15391" style="60" width="18.7109375"/>
    <col min="15392" max="15583" style="60" width="9.140625"/>
    <col customWidth="1" min="15584" max="15584" style="60" width="15.140625"/>
    <col customWidth="1" min="15585" max="15585" style="60" width="1.28515625"/>
    <col customWidth="1" min="15586" max="15586" style="60" width="5.7109375"/>
    <col customWidth="1" min="15587" max="15589" style="60" width="6.7109375"/>
    <col customWidth="1" min="15590" max="15590" style="60" width="4.5703125"/>
    <col customWidth="1" min="15591" max="15591" style="60" width="6.140625"/>
    <col customWidth="1" min="15592" max="15592" style="60" width="7"/>
    <col customWidth="1" min="15593" max="15593" style="60" width="3.85546875"/>
    <col customWidth="1" min="15594" max="15594" style="60" width="6.140625"/>
    <col customWidth="1" min="15595" max="15595" style="60" width="7.7109375"/>
    <col customWidth="1" min="15596" max="15596" style="60" width="4.140625"/>
    <col customWidth="1" min="15597" max="15597" style="60" width="6.85546875"/>
    <col customWidth="1" min="15598" max="15598" style="60" width="4.85546875"/>
    <col customWidth="1" min="15599" max="15599" style="60" width="3.5703125"/>
    <col customWidth="1" min="15600" max="15600" style="60" width="6.85546875"/>
    <col customWidth="1" min="15601" max="15601" style="60" width="7.140625"/>
    <col customWidth="1" min="15602" max="15602" style="60" width="5.140625"/>
    <col customWidth="1" min="15603" max="15603" style="60" width="6.5703125"/>
    <col customWidth="1" min="15604" max="15604" style="60" width="7.42578125"/>
    <col customWidth="1" min="15605" max="15605" style="60" width="4.7109375"/>
    <col customWidth="1" min="15606" max="15606" style="60" width="7.140625"/>
    <col customWidth="1" min="15607" max="15607" style="60" width="6.5703125"/>
    <col customWidth="1" min="15608" max="15608" style="60" width="4.7109375"/>
    <col customWidth="1" min="15609" max="15609" style="60" width="8"/>
    <col customWidth="1" min="15610" max="15610" style="60" width="5.85546875"/>
    <col customWidth="1" min="15611" max="15611" style="60" width="4.7109375"/>
    <col customWidth="1" min="15612" max="15613" style="60" width="7.42578125"/>
    <col customWidth="1" min="15614" max="15614" style="60" width="5.85546875"/>
    <col customWidth="1" min="15615" max="15615" style="60" width="8"/>
    <col customWidth="1" min="15616" max="15616" style="60" width="6.7109375"/>
    <col customWidth="1" min="15617" max="15617" style="60" width="9.140625"/>
    <col customWidth="1" min="15618" max="15618" style="60" width="4.5703125"/>
    <col customWidth="1" min="15619" max="15619" style="60" width="6.85546875"/>
    <col customWidth="1" min="15620" max="15621" style="60" width="5.5703125"/>
    <col customWidth="1" min="15622" max="15622" style="60" width="7.140625"/>
    <col customWidth="1" min="15623" max="15623" style="60" width="8.42578125"/>
    <col customWidth="1" min="15624" max="15624" style="60" width="6.7109375"/>
    <col customWidth="1" min="15625" max="15625" style="60" width="5.42578125"/>
    <col customWidth="1" min="15626" max="15626" style="60" width="6.5703125"/>
    <col customWidth="1" min="15627" max="15627" style="60" width="5.85546875"/>
    <col customWidth="1" min="15628" max="15628" style="60" width="5"/>
    <col customWidth="1" min="15629" max="15629" style="60" width="6.140625"/>
    <col customWidth="1" min="15630" max="15630" style="60" width="8.140625"/>
    <col customWidth="1" min="15631" max="15631" style="60" width="5.140625"/>
    <col customWidth="1" min="15632" max="15632" style="60" width="6.28515625"/>
    <col customWidth="1" min="15633" max="15633" style="60" width="7.42578125"/>
    <col customWidth="1" min="15634" max="15634" style="60" width="6.5703125"/>
    <col customWidth="1" min="15635" max="15635" style="60" width="4.140625"/>
    <col customWidth="1" min="15636" max="15636" style="60" width="7.28515625"/>
    <col customWidth="1" min="15637" max="15637" style="60" width="7"/>
    <col customWidth="1" min="15638" max="15638" style="60" width="4"/>
    <col customWidth="1" min="15639" max="15639" style="60" width="7"/>
    <col customWidth="1" min="15640" max="15640" style="60" width="8"/>
    <col customWidth="1" min="15641" max="15641" style="60" width="4.85546875"/>
    <col customWidth="1" min="15642" max="15642" style="60" width="8.42578125"/>
    <col customWidth="1" min="15643" max="15643" style="60" width="5.85546875"/>
    <col customWidth="1" min="15644" max="15644" style="60" width="11.7109375"/>
    <col customWidth="1" min="15645" max="15645" style="60" width="8.42578125"/>
    <col customWidth="1" min="15646" max="15646" style="60" width="15.140625"/>
    <col customWidth="1" min="15647" max="15647" style="60" width="18.7109375"/>
    <col min="15648" max="15839" style="60" width="9.140625"/>
    <col customWidth="1" min="15840" max="15840" style="60" width="15.140625"/>
    <col customWidth="1" min="15841" max="15841" style="60" width="1.28515625"/>
    <col customWidth="1" min="15842" max="15842" style="60" width="5.7109375"/>
    <col customWidth="1" min="15843" max="15845" style="60" width="6.7109375"/>
    <col customWidth="1" min="15846" max="15846" style="60" width="4.5703125"/>
    <col customWidth="1" min="15847" max="15847" style="60" width="6.140625"/>
    <col customWidth="1" min="15848" max="15848" style="60" width="7"/>
    <col customWidth="1" min="15849" max="15849" style="60" width="3.85546875"/>
    <col customWidth="1" min="15850" max="15850" style="60" width="6.140625"/>
    <col customWidth="1" min="15851" max="15851" style="60" width="7.7109375"/>
    <col customWidth="1" min="15852" max="15852" style="60" width="4.140625"/>
    <col customWidth="1" min="15853" max="15853" style="60" width="6.85546875"/>
    <col customWidth="1" min="15854" max="15854" style="60" width="4.85546875"/>
    <col customWidth="1" min="15855" max="15855" style="60" width="3.5703125"/>
    <col customWidth="1" min="15856" max="15856" style="60" width="6.85546875"/>
    <col customWidth="1" min="15857" max="15857" style="60" width="7.140625"/>
    <col customWidth="1" min="15858" max="15858" style="60" width="5.140625"/>
    <col customWidth="1" min="15859" max="15859" style="60" width="6.5703125"/>
    <col customWidth="1" min="15860" max="15860" style="60" width="7.42578125"/>
    <col customWidth="1" min="15861" max="15861" style="60" width="4.7109375"/>
    <col customWidth="1" min="15862" max="15862" style="60" width="7.140625"/>
    <col customWidth="1" min="15863" max="15863" style="60" width="6.5703125"/>
    <col customWidth="1" min="15864" max="15864" style="60" width="4.7109375"/>
    <col customWidth="1" min="15865" max="15865" style="60" width="8"/>
    <col customWidth="1" min="15866" max="15866" style="60" width="5.85546875"/>
    <col customWidth="1" min="15867" max="15867" style="60" width="4.7109375"/>
    <col customWidth="1" min="15868" max="15869" style="60" width="7.42578125"/>
    <col customWidth="1" min="15870" max="15870" style="60" width="5.85546875"/>
    <col customWidth="1" min="15871" max="15871" style="60" width="8"/>
    <col customWidth="1" min="15872" max="15872" style="60" width="6.7109375"/>
    <col customWidth="1" min="15873" max="15873" style="60" width="9.140625"/>
    <col customWidth="1" min="15874" max="15874" style="60" width="4.5703125"/>
    <col customWidth="1" min="15875" max="15875" style="60" width="6.85546875"/>
    <col customWidth="1" min="15876" max="15877" style="60" width="5.5703125"/>
    <col customWidth="1" min="15878" max="15878" style="60" width="7.140625"/>
    <col customWidth="1" min="15879" max="15879" style="60" width="8.42578125"/>
    <col customWidth="1" min="15880" max="15880" style="60" width="6.7109375"/>
    <col customWidth="1" min="15881" max="15881" style="60" width="5.42578125"/>
    <col customWidth="1" min="15882" max="15882" style="60" width="6.5703125"/>
    <col customWidth="1" min="15883" max="15883" style="60" width="5.85546875"/>
    <col customWidth="1" min="15884" max="15884" style="60" width="5"/>
    <col customWidth="1" min="15885" max="15885" style="60" width="6.140625"/>
    <col customWidth="1" min="15886" max="15886" style="60" width="8.140625"/>
    <col customWidth="1" min="15887" max="15887" style="60" width="5.140625"/>
    <col customWidth="1" min="15888" max="15888" style="60" width="6.28515625"/>
    <col customWidth="1" min="15889" max="15889" style="60" width="7.42578125"/>
    <col customWidth="1" min="15890" max="15890" style="60" width="6.5703125"/>
    <col customWidth="1" min="15891" max="15891" style="60" width="4.140625"/>
    <col customWidth="1" min="15892" max="15892" style="60" width="7.28515625"/>
    <col customWidth="1" min="15893" max="15893" style="60" width="7"/>
    <col customWidth="1" min="15894" max="15894" style="60" width="4"/>
    <col customWidth="1" min="15895" max="15895" style="60" width="7"/>
    <col customWidth="1" min="15896" max="15896" style="60" width="8"/>
    <col customWidth="1" min="15897" max="15897" style="60" width="4.85546875"/>
    <col customWidth="1" min="15898" max="15898" style="60" width="8.42578125"/>
    <col customWidth="1" min="15899" max="15899" style="60" width="5.85546875"/>
    <col customWidth="1" min="15900" max="15900" style="60" width="11.7109375"/>
    <col customWidth="1" min="15901" max="15901" style="60" width="8.42578125"/>
    <col customWidth="1" min="15902" max="15902" style="60" width="15.140625"/>
    <col customWidth="1" min="15903" max="15903" style="60" width="18.7109375"/>
    <col min="15904" max="16095" style="60" width="9.140625"/>
    <col customWidth="1" min="16096" max="16096" style="60" width="15.140625"/>
    <col customWidth="1" min="16097" max="16097" style="60" width="1.28515625"/>
    <col customWidth="1" min="16098" max="16098" style="60" width="5.7109375"/>
    <col customWidth="1" min="16099" max="16101" style="60" width="6.7109375"/>
    <col customWidth="1" min="16102" max="16102" style="60" width="4.5703125"/>
    <col customWidth="1" min="16103" max="16103" style="60" width="6.140625"/>
    <col customWidth="1" min="16104" max="16104" style="60" width="7"/>
    <col customWidth="1" min="16105" max="16105" style="60" width="3.85546875"/>
    <col customWidth="1" min="16106" max="16106" style="60" width="6.140625"/>
    <col customWidth="1" min="16107" max="16107" style="60" width="7.7109375"/>
    <col customWidth="1" min="16108" max="16108" style="60" width="4.140625"/>
    <col customWidth="1" min="16109" max="16109" style="60" width="6.85546875"/>
    <col customWidth="1" min="16110" max="16110" style="60" width="4.85546875"/>
    <col customWidth="1" min="16111" max="16111" style="60" width="3.5703125"/>
    <col customWidth="1" min="16112" max="16112" style="60" width="6.85546875"/>
    <col customWidth="1" min="16113" max="16113" style="60" width="7.140625"/>
    <col customWidth="1" min="16114" max="16114" style="60" width="5.140625"/>
    <col customWidth="1" min="16115" max="16115" style="60" width="6.5703125"/>
    <col customWidth="1" min="16116" max="16116" style="60" width="7.42578125"/>
    <col customWidth="1" min="16117" max="16117" style="60" width="4.7109375"/>
    <col customWidth="1" min="16118" max="16118" style="60" width="7.140625"/>
    <col customWidth="1" min="16119" max="16119" style="60" width="6.5703125"/>
    <col customWidth="1" min="16120" max="16120" style="60" width="4.7109375"/>
    <col customWidth="1" min="16121" max="16121" style="60" width="8"/>
    <col customWidth="1" min="16122" max="16122" style="60" width="5.85546875"/>
    <col customWidth="1" min="16123" max="16123" style="60" width="4.7109375"/>
    <col customWidth="1" min="16124" max="16125" style="60" width="7.42578125"/>
    <col customWidth="1" min="16126" max="16126" style="60" width="5.85546875"/>
    <col customWidth="1" min="16127" max="16127" style="60" width="8"/>
    <col customWidth="1" min="16128" max="16128" style="60" width="6.7109375"/>
    <col customWidth="1" min="16129" max="16129" style="60" width="9.140625"/>
    <col customWidth="1" min="16130" max="16130" style="60" width="4.5703125"/>
    <col customWidth="1" min="16131" max="16131" style="60" width="6.85546875"/>
    <col customWidth="1" min="16132" max="16133" style="60" width="5.5703125"/>
    <col customWidth="1" min="16134" max="16134" style="60" width="7.140625"/>
    <col customWidth="1" min="16135" max="16135" style="60" width="8.42578125"/>
    <col customWidth="1" min="16136" max="16136" style="60" width="6.7109375"/>
    <col customWidth="1" min="16137" max="16137" style="60" width="5.42578125"/>
    <col customWidth="1" min="16138" max="16138" style="60" width="6.5703125"/>
    <col customWidth="1" min="16139" max="16139" style="60" width="5.85546875"/>
    <col customWidth="1" min="16140" max="16140" style="60" width="5"/>
    <col customWidth="1" min="16141" max="16141" style="60" width="6.140625"/>
    <col customWidth="1" min="16142" max="16142" style="60" width="8.140625"/>
    <col customWidth="1" min="16143" max="16143" style="60" width="5.140625"/>
    <col customWidth="1" min="16144" max="16144" style="60" width="6.28515625"/>
    <col customWidth="1" min="16145" max="16145" style="60" width="7.42578125"/>
    <col customWidth="1" min="16146" max="16146" style="60" width="6.5703125"/>
    <col customWidth="1" min="16147" max="16147" style="60" width="4.140625"/>
    <col customWidth="1" min="16148" max="16148" style="60" width="7.28515625"/>
    <col customWidth="1" min="16149" max="16149" style="60" width="7"/>
    <col customWidth="1" min="16150" max="16150" style="60" width="4"/>
    <col customWidth="1" min="16151" max="16151" style="60" width="7"/>
    <col customWidth="1" min="16152" max="16152" style="60" width="8"/>
    <col customWidth="1" min="16153" max="16153" style="60" width="4.85546875"/>
    <col customWidth="1" min="16154" max="16154" style="60" width="8.42578125"/>
    <col customWidth="1" min="16155" max="16155" style="60" width="5.85546875"/>
    <col customWidth="1" min="16156" max="16156" style="60" width="11.7109375"/>
    <col customWidth="1" min="16157" max="16157" style="60" width="8.42578125"/>
    <col customWidth="1" min="16158" max="16158" style="60" width="15.140625"/>
    <col customWidth="1" min="16159" max="16159" style="60" width="18.7109375"/>
    <col min="16160" max="16384" style="60" width="9.140625"/>
  </cols>
  <sheetData>
    <row r="1" ht="14.25">
      <c r="B1" s="60"/>
      <c r="AF1" s="60"/>
      <c r="AG1" s="60"/>
    </row>
    <row r="2" ht="15.75" customHeight="1">
      <c r="B2" s="64" t="s">
        <v>0</v>
      </c>
      <c r="C2" s="65" t="s">
        <v>5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5"/>
      <c r="AB2" s="66"/>
      <c r="AC2" s="66"/>
      <c r="AD2" s="66"/>
      <c r="AE2" s="66"/>
      <c r="AF2" s="66"/>
      <c r="AG2" s="66"/>
    </row>
    <row r="3" s="63" customFormat="1" ht="30.75" customHeight="1">
      <c r="A3" s="60"/>
      <c r="B3" s="64"/>
      <c r="C3" s="67" t="s">
        <v>63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7"/>
      <c r="AB3" s="68"/>
      <c r="AC3" s="68"/>
      <c r="AD3" s="64" t="s">
        <v>64</v>
      </c>
      <c r="AE3" s="64"/>
      <c r="AF3" s="69" t="s">
        <v>47</v>
      </c>
      <c r="AG3" s="69"/>
    </row>
    <row r="4" s="63" customFormat="1" ht="36" customHeight="1">
      <c r="A4" s="60"/>
      <c r="B4" s="64"/>
      <c r="C4" s="65" t="s">
        <v>65</v>
      </c>
      <c r="D4" s="64"/>
      <c r="E4" s="64"/>
      <c r="F4" s="64"/>
      <c r="G4" s="64"/>
      <c r="H4" s="64"/>
      <c r="I4" s="64" t="s">
        <v>66</v>
      </c>
      <c r="J4" s="64"/>
      <c r="K4" s="64"/>
      <c r="L4" s="64"/>
      <c r="M4" s="64"/>
      <c r="N4" s="64"/>
      <c r="O4" s="64"/>
      <c r="P4" s="64"/>
      <c r="Q4" s="64"/>
      <c r="R4" s="64" t="s">
        <v>67</v>
      </c>
      <c r="S4" s="64"/>
      <c r="T4" s="64"/>
      <c r="U4" s="64" t="s">
        <v>68</v>
      </c>
      <c r="V4" s="64"/>
      <c r="W4" s="64"/>
      <c r="X4" s="64" t="s">
        <v>69</v>
      </c>
      <c r="Y4" s="64"/>
      <c r="Z4" s="64"/>
      <c r="AA4" s="65" t="s">
        <v>70</v>
      </c>
      <c r="AB4" s="64"/>
      <c r="AC4" s="64"/>
      <c r="AD4" s="64" t="s">
        <v>54</v>
      </c>
      <c r="AE4" s="64" t="s">
        <v>51</v>
      </c>
      <c r="AF4" s="69" t="s">
        <v>71</v>
      </c>
      <c r="AG4" s="69" t="s">
        <v>72</v>
      </c>
    </row>
    <row r="5" s="63" customFormat="1" ht="72" customHeight="1">
      <c r="A5" s="60"/>
      <c r="B5" s="64"/>
      <c r="C5" s="65" t="s">
        <v>73</v>
      </c>
      <c r="D5" s="64"/>
      <c r="E5" s="64"/>
      <c r="F5" s="64" t="s">
        <v>74</v>
      </c>
      <c r="G5" s="64"/>
      <c r="H5" s="64"/>
      <c r="I5" s="64" t="s">
        <v>75</v>
      </c>
      <c r="J5" s="64"/>
      <c r="K5" s="64"/>
      <c r="L5" s="64" t="s">
        <v>76</v>
      </c>
      <c r="M5" s="64"/>
      <c r="N5" s="64"/>
      <c r="O5" s="64" t="s">
        <v>77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5"/>
      <c r="AB5" s="64"/>
      <c r="AC5" s="64"/>
      <c r="AD5" s="64"/>
      <c r="AE5" s="64"/>
      <c r="AF5" s="69"/>
      <c r="AG5" s="69"/>
    </row>
    <row r="6" s="63" customFormat="1" ht="16.5" customHeight="1">
      <c r="A6" s="60"/>
      <c r="B6" s="64"/>
      <c r="C6" s="70">
        <v>0.20000000000000001</v>
      </c>
      <c r="D6" s="70"/>
      <c r="E6" s="70"/>
      <c r="F6" s="70">
        <v>0.10000000000000001</v>
      </c>
      <c r="G6" s="70"/>
      <c r="H6" s="70"/>
      <c r="I6" s="70">
        <v>0.059999999999999998</v>
      </c>
      <c r="J6" s="70"/>
      <c r="K6" s="70"/>
      <c r="L6" s="70">
        <v>0.059999999999999998</v>
      </c>
      <c r="M6" s="70"/>
      <c r="N6" s="70"/>
      <c r="O6" s="70">
        <v>0.12</v>
      </c>
      <c r="P6" s="70"/>
      <c r="Q6" s="70"/>
      <c r="R6" s="70">
        <v>0.050000000000000003</v>
      </c>
      <c r="S6" s="70"/>
      <c r="T6" s="70"/>
      <c r="U6" s="70">
        <v>0.050000000000000003</v>
      </c>
      <c r="V6" s="70"/>
      <c r="W6" s="70"/>
      <c r="X6" s="70">
        <v>0.10000000000000001</v>
      </c>
      <c r="Y6" s="70"/>
      <c r="Z6" s="70"/>
      <c r="AA6" s="70">
        <v>0.10000000000000001</v>
      </c>
      <c r="AB6" s="70"/>
      <c r="AC6" s="70"/>
      <c r="AD6" s="64"/>
      <c r="AE6" s="64"/>
      <c r="AF6" s="69"/>
      <c r="AG6" s="69"/>
    </row>
    <row r="7" s="71" customFormat="1" ht="72.75" hidden="1" customHeight="1">
      <c r="A7" s="72"/>
      <c r="B7" s="64"/>
      <c r="C7" s="67" t="s">
        <v>78</v>
      </c>
      <c r="D7" s="69"/>
      <c r="E7" s="69"/>
      <c r="F7" s="69"/>
      <c r="G7" s="69"/>
      <c r="H7" s="69"/>
      <c r="I7" s="69" t="s">
        <v>79</v>
      </c>
      <c r="J7" s="69"/>
      <c r="K7" s="69"/>
      <c r="L7" s="69"/>
      <c r="M7" s="69"/>
      <c r="N7" s="69"/>
      <c r="O7" s="69" t="s">
        <v>80</v>
      </c>
      <c r="P7" s="69"/>
      <c r="Q7" s="69"/>
      <c r="R7" s="69" t="s">
        <v>81</v>
      </c>
      <c r="S7" s="69"/>
      <c r="T7" s="69"/>
      <c r="U7" s="69" t="s">
        <v>82</v>
      </c>
      <c r="V7" s="69"/>
      <c r="W7" s="69"/>
      <c r="X7" s="69" t="s">
        <v>83</v>
      </c>
      <c r="Y7" s="69"/>
      <c r="Z7" s="69"/>
      <c r="AA7" s="67" t="s">
        <v>84</v>
      </c>
      <c r="AB7" s="69"/>
      <c r="AC7" s="69"/>
      <c r="AD7" s="64"/>
      <c r="AE7" s="64"/>
      <c r="AF7" s="69"/>
      <c r="AG7" s="69"/>
    </row>
    <row r="8" s="73" customFormat="1" ht="21.75" customHeight="1">
      <c r="A8" s="74"/>
      <c r="B8" s="75"/>
      <c r="C8" s="76" t="s">
        <v>85</v>
      </c>
      <c r="D8" s="69" t="s">
        <v>86</v>
      </c>
      <c r="E8" s="69" t="s">
        <v>87</v>
      </c>
      <c r="F8" s="76" t="s">
        <v>85</v>
      </c>
      <c r="G8" s="69" t="s">
        <v>86</v>
      </c>
      <c r="H8" s="69" t="s">
        <v>87</v>
      </c>
      <c r="I8" s="69" t="s">
        <v>85</v>
      </c>
      <c r="J8" s="69" t="s">
        <v>86</v>
      </c>
      <c r="K8" s="69" t="s">
        <v>87</v>
      </c>
      <c r="L8" s="69" t="s">
        <v>85</v>
      </c>
      <c r="M8" s="69" t="s">
        <v>86</v>
      </c>
      <c r="N8" s="69" t="s">
        <v>87</v>
      </c>
      <c r="O8" s="76" t="s">
        <v>88</v>
      </c>
      <c r="P8" s="69" t="s">
        <v>86</v>
      </c>
      <c r="Q8" s="69" t="s">
        <v>87</v>
      </c>
      <c r="R8" s="69" t="s">
        <v>85</v>
      </c>
      <c r="S8" s="69" t="s">
        <v>89</v>
      </c>
      <c r="T8" s="69" t="s">
        <v>87</v>
      </c>
      <c r="U8" s="69" t="s">
        <v>85</v>
      </c>
      <c r="V8" s="69" t="s">
        <v>86</v>
      </c>
      <c r="W8" s="69" t="s">
        <v>87</v>
      </c>
      <c r="X8" s="76" t="s">
        <v>90</v>
      </c>
      <c r="Y8" s="69" t="s">
        <v>86</v>
      </c>
      <c r="Z8" s="69" t="s">
        <v>87</v>
      </c>
      <c r="AA8" s="76" t="s">
        <v>91</v>
      </c>
      <c r="AB8" s="69" t="s">
        <v>86</v>
      </c>
      <c r="AC8" s="77" t="s">
        <v>87</v>
      </c>
      <c r="AD8" s="64"/>
      <c r="AE8" s="64"/>
      <c r="AF8" s="69"/>
      <c r="AG8" s="69"/>
    </row>
    <row r="9" s="78" customFormat="1" ht="39.950000000000003" customHeight="1">
      <c r="A9" s="60"/>
      <c r="B9" s="79" t="s">
        <v>12</v>
      </c>
      <c r="C9" s="80"/>
      <c r="D9" s="81"/>
      <c r="E9" s="82"/>
      <c r="F9" s="83">
        <v>8.1999999999999993</v>
      </c>
      <c r="G9" s="84">
        <v>4</v>
      </c>
      <c r="H9" s="85">
        <f>G9*$F$6</f>
        <v>0.40000000000000002</v>
      </c>
      <c r="I9" s="86">
        <v>100</v>
      </c>
      <c r="J9" s="87">
        <v>5</v>
      </c>
      <c r="K9" s="88">
        <f>J9*$I$6</f>
        <v>0.29999999999999999</v>
      </c>
      <c r="L9" s="86">
        <v>100</v>
      </c>
      <c r="M9" s="87">
        <v>5</v>
      </c>
      <c r="N9" s="88">
        <f>M9*$L$6</f>
        <v>0.29999999999999999</v>
      </c>
      <c r="O9" s="89">
        <v>1</v>
      </c>
      <c r="P9" s="90">
        <v>1</v>
      </c>
      <c r="Q9" s="91">
        <f>P9*$O$6</f>
        <v>0.12</v>
      </c>
      <c r="R9" s="86">
        <v>100</v>
      </c>
      <c r="S9" s="87">
        <v>5</v>
      </c>
      <c r="T9" s="88">
        <f>S9*$R$6</f>
        <v>0.25</v>
      </c>
      <c r="U9" s="86">
        <v>99.599999999999994</v>
      </c>
      <c r="V9" s="87">
        <v>5</v>
      </c>
      <c r="W9" s="88">
        <f>V9*$U$6</f>
        <v>0.25</v>
      </c>
      <c r="X9" s="86">
        <v>0</v>
      </c>
      <c r="Y9" s="92">
        <v>5</v>
      </c>
      <c r="Z9" s="93">
        <f>Y9*$X$6</f>
        <v>0.5</v>
      </c>
      <c r="AA9" s="86">
        <v>0</v>
      </c>
      <c r="AB9" s="92">
        <v>5</v>
      </c>
      <c r="AC9" s="93">
        <f>AA6*AB9</f>
        <v>0.5</v>
      </c>
      <c r="AD9" s="82">
        <f>5*($I$6+$L$6+$O$6+$F$6+$R$6+$U$6+$X$6+AA6)</f>
        <v>3.1999999999999993</v>
      </c>
      <c r="AE9" s="82">
        <f>E9+H9+K9+N9+Q9+T9+W9+Z9+AC9</f>
        <v>2.6200000000000001</v>
      </c>
      <c r="AF9" s="94">
        <f>AD9*0.35</f>
        <v>1.1199999999999997</v>
      </c>
      <c r="AG9" s="94">
        <f>AE9*0.35</f>
        <v>0.91699999999999993</v>
      </c>
      <c r="AH9" s="60"/>
      <c r="AI9" s="60"/>
      <c r="AJ9" s="95"/>
      <c r="AK9" s="60"/>
      <c r="AL9" s="60"/>
      <c r="AM9" s="60"/>
      <c r="AN9" s="60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</row>
    <row r="10" s="63" customFormat="1" ht="39.950000000000003" customHeight="1">
      <c r="A10" s="60"/>
      <c r="B10" s="79" t="s">
        <v>13</v>
      </c>
      <c r="C10" s="80"/>
      <c r="D10" s="79"/>
      <c r="E10" s="82"/>
      <c r="F10" s="86">
        <v>3.8999999999999999</v>
      </c>
      <c r="G10" s="87">
        <v>5</v>
      </c>
      <c r="H10" s="93">
        <f t="shared" ref="H10:H27" si="20">G10*$F$6</f>
        <v>0.5</v>
      </c>
      <c r="I10" s="96"/>
      <c r="J10" s="79"/>
      <c r="K10" s="82"/>
      <c r="L10" s="97"/>
      <c r="M10" s="98"/>
      <c r="N10" s="82"/>
      <c r="O10" s="97"/>
      <c r="P10" s="98"/>
      <c r="Q10" s="82"/>
      <c r="R10" s="86">
        <v>89.799999999999997</v>
      </c>
      <c r="S10" s="87">
        <v>5</v>
      </c>
      <c r="T10" s="88">
        <f t="shared" ref="T10:T27" si="21">S10*$R$6</f>
        <v>0.25</v>
      </c>
      <c r="U10" s="86">
        <v>100</v>
      </c>
      <c r="V10" s="87">
        <v>5</v>
      </c>
      <c r="W10" s="88">
        <f t="shared" ref="W10:W27" si="22">V10*$U$6</f>
        <v>0.25</v>
      </c>
      <c r="X10" s="86">
        <v>0</v>
      </c>
      <c r="Y10" s="92">
        <v>5</v>
      </c>
      <c r="Z10" s="93">
        <f t="shared" ref="Z10:Z27" si="23">Y10*$X$6</f>
        <v>0.5</v>
      </c>
      <c r="AA10" s="86">
        <v>0</v>
      </c>
      <c r="AB10" s="92">
        <v>5</v>
      </c>
      <c r="AC10" s="93">
        <f>AB10*$AA6</f>
        <v>0.5</v>
      </c>
      <c r="AD10" s="82">
        <f>5*($F$6+$R$6+$U$6+$X$6+AA6)</f>
        <v>2</v>
      </c>
      <c r="AE10" s="82">
        <f t="shared" ref="AE10:AE27" si="24">E10+H10+K10+N10+Q10+T10+W10+Z10+AC10</f>
        <v>2</v>
      </c>
      <c r="AF10" s="94">
        <f t="shared" ref="AF10:AF27" si="25">AD10*0.35</f>
        <v>0.69999999999999996</v>
      </c>
      <c r="AG10" s="94">
        <f t="shared" ref="AG10:AG27" si="26">AE10*0.35</f>
        <v>0.69999999999999996</v>
      </c>
      <c r="AH10" s="60"/>
      <c r="AJ10" s="95"/>
    </row>
    <row r="11" s="78" customFormat="1" ht="39.950000000000003" customHeight="1">
      <c r="A11" s="60"/>
      <c r="B11" s="79" t="s">
        <v>14</v>
      </c>
      <c r="C11" s="80"/>
      <c r="D11" s="79"/>
      <c r="E11" s="82"/>
      <c r="F11" s="86">
        <v>3.7000000000000002</v>
      </c>
      <c r="G11" s="87">
        <v>5</v>
      </c>
      <c r="H11" s="93">
        <f t="shared" si="20"/>
        <v>0.5</v>
      </c>
      <c r="I11" s="96"/>
      <c r="J11" s="79"/>
      <c r="K11" s="82"/>
      <c r="L11" s="97"/>
      <c r="M11" s="98"/>
      <c r="N11" s="82"/>
      <c r="O11" s="97"/>
      <c r="P11" s="98"/>
      <c r="Q11" s="82"/>
      <c r="R11" s="86">
        <v>100</v>
      </c>
      <c r="S11" s="87">
        <v>5</v>
      </c>
      <c r="T11" s="88">
        <f t="shared" si="21"/>
        <v>0.25</v>
      </c>
      <c r="U11" s="86">
        <v>100</v>
      </c>
      <c r="V11" s="87">
        <v>5</v>
      </c>
      <c r="W11" s="88">
        <f t="shared" si="22"/>
        <v>0.25</v>
      </c>
      <c r="X11" s="86">
        <v>0</v>
      </c>
      <c r="Y11" s="92">
        <v>5</v>
      </c>
      <c r="Z11" s="93">
        <f t="shared" si="23"/>
        <v>0.5</v>
      </c>
      <c r="AA11" s="86">
        <v>0</v>
      </c>
      <c r="AB11" s="92">
        <v>5</v>
      </c>
      <c r="AC11" s="93">
        <f>AB11*AA6</f>
        <v>0.5</v>
      </c>
      <c r="AD11" s="82">
        <f>5*($F$6+$R$6+$U$6+$X$6+AA6)</f>
        <v>2</v>
      </c>
      <c r="AE11" s="82">
        <f t="shared" si="24"/>
        <v>2</v>
      </c>
      <c r="AF11" s="94">
        <f t="shared" si="25"/>
        <v>0.69999999999999996</v>
      </c>
      <c r="AG11" s="94">
        <f t="shared" si="26"/>
        <v>0.69999999999999996</v>
      </c>
      <c r="AH11" s="60"/>
      <c r="AI11" s="60"/>
      <c r="AJ11" s="95"/>
      <c r="AK11" s="60"/>
      <c r="AL11" s="60"/>
      <c r="AM11" s="60"/>
      <c r="AN11" s="60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</row>
    <row r="12" s="63" customFormat="1" ht="39.950000000000003" customHeight="1">
      <c r="A12" s="60"/>
      <c r="B12" s="79" t="s">
        <v>15</v>
      </c>
      <c r="C12" s="80"/>
      <c r="D12" s="79"/>
      <c r="E12" s="82"/>
      <c r="F12" s="86">
        <v>2.7999999999999998</v>
      </c>
      <c r="G12" s="87">
        <v>5</v>
      </c>
      <c r="H12" s="93">
        <f t="shared" si="20"/>
        <v>0.5</v>
      </c>
      <c r="I12" s="96"/>
      <c r="J12" s="79"/>
      <c r="K12" s="82"/>
      <c r="L12" s="97"/>
      <c r="M12" s="98"/>
      <c r="N12" s="82"/>
      <c r="O12" s="79"/>
      <c r="P12" s="99"/>
      <c r="Q12" s="82"/>
      <c r="R12" s="96"/>
      <c r="S12" s="79"/>
      <c r="T12" s="82"/>
      <c r="U12" s="96"/>
      <c r="V12" s="79"/>
      <c r="W12" s="82"/>
      <c r="X12" s="86">
        <v>0</v>
      </c>
      <c r="Y12" s="92">
        <v>5</v>
      </c>
      <c r="Z12" s="93">
        <f t="shared" si="23"/>
        <v>0.5</v>
      </c>
      <c r="AA12" s="86">
        <v>0</v>
      </c>
      <c r="AB12" s="92">
        <v>5</v>
      </c>
      <c r="AC12" s="93">
        <f>AB12*AA6</f>
        <v>0.5</v>
      </c>
      <c r="AD12" s="82">
        <f>5*($F$6+$X$6+AA6)</f>
        <v>1.5000000000000002</v>
      </c>
      <c r="AE12" s="82">
        <f t="shared" si="24"/>
        <v>1.5</v>
      </c>
      <c r="AF12" s="94">
        <f t="shared" si="25"/>
        <v>0.52500000000000002</v>
      </c>
      <c r="AG12" s="94">
        <f t="shared" si="26"/>
        <v>0.52499999999999991</v>
      </c>
      <c r="AJ12" s="95"/>
    </row>
    <row r="13" s="78" customFormat="1" ht="39.950000000000003" customHeight="1">
      <c r="A13" s="60"/>
      <c r="B13" s="79" t="s">
        <v>16</v>
      </c>
      <c r="C13" s="80"/>
      <c r="D13" s="81"/>
      <c r="E13" s="82"/>
      <c r="F13" s="89">
        <v>10.800000000000001</v>
      </c>
      <c r="G13" s="90">
        <v>3</v>
      </c>
      <c r="H13" s="91">
        <f t="shared" si="20"/>
        <v>0.30000000000000004</v>
      </c>
      <c r="I13" s="86">
        <v>100</v>
      </c>
      <c r="J13" s="87">
        <v>5</v>
      </c>
      <c r="K13" s="88">
        <f t="shared" ref="K13:K26" si="27">J13*$I$6</f>
        <v>0.29999999999999999</v>
      </c>
      <c r="L13" s="86">
        <v>100</v>
      </c>
      <c r="M13" s="100">
        <v>5</v>
      </c>
      <c r="N13" s="88">
        <f t="shared" ref="N13:N26" si="28">M13*$L$6</f>
        <v>0.29999999999999999</v>
      </c>
      <c r="O13" s="87">
        <v>0</v>
      </c>
      <c r="P13" s="92">
        <v>5</v>
      </c>
      <c r="Q13" s="88">
        <f t="shared" ref="Q13:Q26" si="29">P13*$O$6</f>
        <v>0.59999999999999998</v>
      </c>
      <c r="R13" s="86">
        <v>99.700000000000003</v>
      </c>
      <c r="S13" s="87">
        <v>5</v>
      </c>
      <c r="T13" s="88">
        <f t="shared" si="21"/>
        <v>0.25</v>
      </c>
      <c r="U13" s="86">
        <v>100</v>
      </c>
      <c r="V13" s="87">
        <v>5</v>
      </c>
      <c r="W13" s="88">
        <f t="shared" si="22"/>
        <v>0.25</v>
      </c>
      <c r="X13" s="86">
        <v>0</v>
      </c>
      <c r="Y13" s="92">
        <v>5</v>
      </c>
      <c r="Z13" s="93">
        <f t="shared" si="23"/>
        <v>0.5</v>
      </c>
      <c r="AA13" s="86">
        <v>0</v>
      </c>
      <c r="AB13" s="92">
        <v>5</v>
      </c>
      <c r="AC13" s="93">
        <f>AB13*AA6</f>
        <v>0.5</v>
      </c>
      <c r="AD13" s="82">
        <f>5*($I$6+$L$6+$O$6+$F$6+$R$6+$U$6+$X$6+AA6)</f>
        <v>3.1999999999999993</v>
      </c>
      <c r="AE13" s="82">
        <f t="shared" si="24"/>
        <v>3</v>
      </c>
      <c r="AF13" s="94">
        <f t="shared" si="25"/>
        <v>1.1199999999999997</v>
      </c>
      <c r="AG13" s="94">
        <f t="shared" si="26"/>
        <v>1.0499999999999998</v>
      </c>
      <c r="AH13" s="60"/>
      <c r="AI13" s="60"/>
      <c r="AJ13" s="95"/>
      <c r="AK13" s="60"/>
      <c r="AL13" s="60"/>
      <c r="AM13" s="60"/>
      <c r="AN13" s="60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</row>
    <row r="14" s="78" customFormat="1" ht="39.950000000000003" customHeight="1">
      <c r="A14" s="60"/>
      <c r="B14" s="79" t="s">
        <v>17</v>
      </c>
      <c r="C14" s="80"/>
      <c r="D14" s="79"/>
      <c r="E14" s="82"/>
      <c r="F14" s="86">
        <v>3.1000000000000001</v>
      </c>
      <c r="G14" s="87">
        <v>5</v>
      </c>
      <c r="H14" s="93">
        <f t="shared" si="20"/>
        <v>0.5</v>
      </c>
      <c r="I14" s="86">
        <v>100</v>
      </c>
      <c r="J14" s="87">
        <v>5</v>
      </c>
      <c r="K14" s="88">
        <f t="shared" si="27"/>
        <v>0.29999999999999999</v>
      </c>
      <c r="L14" s="86">
        <v>100</v>
      </c>
      <c r="M14" s="87">
        <v>5</v>
      </c>
      <c r="N14" s="88">
        <f t="shared" si="28"/>
        <v>0.29999999999999999</v>
      </c>
      <c r="O14" s="89">
        <v>1</v>
      </c>
      <c r="P14" s="90">
        <v>1</v>
      </c>
      <c r="Q14" s="91">
        <f t="shared" si="29"/>
        <v>0.12</v>
      </c>
      <c r="R14" s="86">
        <v>100</v>
      </c>
      <c r="S14" s="87">
        <v>5</v>
      </c>
      <c r="T14" s="88">
        <f t="shared" si="21"/>
        <v>0.25</v>
      </c>
      <c r="U14" s="86">
        <v>100</v>
      </c>
      <c r="V14" s="87">
        <v>5</v>
      </c>
      <c r="W14" s="88">
        <f t="shared" si="22"/>
        <v>0.25</v>
      </c>
      <c r="X14" s="86">
        <v>0</v>
      </c>
      <c r="Y14" s="92">
        <v>5</v>
      </c>
      <c r="Z14" s="93">
        <f t="shared" si="23"/>
        <v>0.5</v>
      </c>
      <c r="AA14" s="101">
        <v>686.28999999999996</v>
      </c>
      <c r="AB14" s="90">
        <v>1</v>
      </c>
      <c r="AC14" s="91">
        <f>AB14*AA6</f>
        <v>0.10000000000000001</v>
      </c>
      <c r="AD14" s="82">
        <f>5*($I$6+$L$6+$O$6+$F$6+$R$6+$U$6+$X$6+AA6)</f>
        <v>3.1999999999999993</v>
      </c>
      <c r="AE14" s="82">
        <f t="shared" si="24"/>
        <v>2.3200000000000003</v>
      </c>
      <c r="AF14" s="94">
        <f t="shared" si="25"/>
        <v>1.1199999999999997</v>
      </c>
      <c r="AG14" s="94">
        <f t="shared" si="26"/>
        <v>0.81200000000000006</v>
      </c>
      <c r="AH14" s="60"/>
      <c r="AI14" s="60"/>
      <c r="AJ14" s="95"/>
      <c r="AK14" s="60"/>
      <c r="AL14" s="60"/>
      <c r="AM14" s="60"/>
      <c r="AN14" s="60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</row>
    <row r="15" s="102" customFormat="1" ht="39.950000000000003" customHeight="1">
      <c r="A15" s="103"/>
      <c r="B15" s="79" t="s">
        <v>18</v>
      </c>
      <c r="C15" s="80"/>
      <c r="D15" s="79"/>
      <c r="E15" s="82"/>
      <c r="F15" s="86">
        <v>0</v>
      </c>
      <c r="G15" s="87">
        <v>5</v>
      </c>
      <c r="H15" s="93">
        <f t="shared" si="20"/>
        <v>0.5</v>
      </c>
      <c r="I15" s="86">
        <v>100</v>
      </c>
      <c r="J15" s="87">
        <v>5</v>
      </c>
      <c r="K15" s="88">
        <f t="shared" si="27"/>
        <v>0.29999999999999999</v>
      </c>
      <c r="L15" s="86">
        <v>100</v>
      </c>
      <c r="M15" s="87">
        <v>5</v>
      </c>
      <c r="N15" s="88">
        <f t="shared" si="28"/>
        <v>0.29999999999999999</v>
      </c>
      <c r="O15" s="89">
        <v>1</v>
      </c>
      <c r="P15" s="90">
        <v>1</v>
      </c>
      <c r="Q15" s="91">
        <f t="shared" si="29"/>
        <v>0.12</v>
      </c>
      <c r="R15" s="86">
        <v>98.5</v>
      </c>
      <c r="S15" s="87">
        <v>5</v>
      </c>
      <c r="T15" s="88">
        <f t="shared" si="21"/>
        <v>0.25</v>
      </c>
      <c r="U15" s="86">
        <v>98.299999999999997</v>
      </c>
      <c r="V15" s="87">
        <v>5</v>
      </c>
      <c r="W15" s="88">
        <f t="shared" si="22"/>
        <v>0.25</v>
      </c>
      <c r="X15" s="86">
        <v>0</v>
      </c>
      <c r="Y15" s="92">
        <v>5</v>
      </c>
      <c r="Z15" s="93">
        <f t="shared" si="23"/>
        <v>0.5</v>
      </c>
      <c r="AA15" s="86">
        <v>0</v>
      </c>
      <c r="AB15" s="92">
        <v>5</v>
      </c>
      <c r="AC15" s="93">
        <f>AB15*AA6</f>
        <v>0.5</v>
      </c>
      <c r="AD15" s="82">
        <f>5*($I$6+$L$6+$O$6+$F$6+$R$6+$U$6+$X$6+AA6)</f>
        <v>3.1999999999999993</v>
      </c>
      <c r="AE15" s="82">
        <f t="shared" si="24"/>
        <v>2.7200000000000002</v>
      </c>
      <c r="AF15" s="94">
        <f t="shared" si="25"/>
        <v>1.1199999999999997</v>
      </c>
      <c r="AG15" s="94">
        <f t="shared" si="26"/>
        <v>0.95199999999999996</v>
      </c>
      <c r="AH15" s="60"/>
      <c r="AJ15" s="95"/>
    </row>
    <row r="16" s="78" customFormat="1" ht="39.950000000000003" customHeight="1">
      <c r="A16" s="60"/>
      <c r="B16" s="79" t="s">
        <v>19</v>
      </c>
      <c r="C16" s="101">
        <v>100</v>
      </c>
      <c r="D16" s="90">
        <v>1</v>
      </c>
      <c r="E16" s="91">
        <f t="shared" ref="E16:E26" si="30">D16*$C$6</f>
        <v>0.20000000000000001</v>
      </c>
      <c r="F16" s="101">
        <v>41.399999999999999</v>
      </c>
      <c r="G16" s="90">
        <v>1</v>
      </c>
      <c r="H16" s="91">
        <f t="shared" si="20"/>
        <v>0.10000000000000001</v>
      </c>
      <c r="I16" s="86">
        <v>100</v>
      </c>
      <c r="J16" s="87">
        <v>5</v>
      </c>
      <c r="K16" s="88">
        <f t="shared" si="27"/>
        <v>0.29999999999999999</v>
      </c>
      <c r="L16" s="86">
        <v>100</v>
      </c>
      <c r="M16" s="100">
        <v>5</v>
      </c>
      <c r="N16" s="88">
        <f t="shared" si="28"/>
        <v>0.29999999999999999</v>
      </c>
      <c r="O16" s="87">
        <v>0</v>
      </c>
      <c r="P16" s="92">
        <v>5</v>
      </c>
      <c r="Q16" s="88">
        <f t="shared" si="29"/>
        <v>0.59999999999999998</v>
      </c>
      <c r="R16" s="86">
        <v>94.799999999999997</v>
      </c>
      <c r="S16" s="87">
        <v>5</v>
      </c>
      <c r="T16" s="88">
        <f t="shared" si="21"/>
        <v>0.25</v>
      </c>
      <c r="U16" s="86">
        <v>97.900000000000006</v>
      </c>
      <c r="V16" s="87">
        <v>5</v>
      </c>
      <c r="W16" s="88">
        <f t="shared" si="22"/>
        <v>0.25</v>
      </c>
      <c r="X16" s="86">
        <v>0</v>
      </c>
      <c r="Y16" s="92">
        <v>5</v>
      </c>
      <c r="Z16" s="93">
        <f t="shared" si="23"/>
        <v>0.5</v>
      </c>
      <c r="AA16" s="86">
        <v>0</v>
      </c>
      <c r="AB16" s="92">
        <v>5</v>
      </c>
      <c r="AC16" s="93">
        <f>AB16*AA6</f>
        <v>0.5</v>
      </c>
      <c r="AD16" s="82">
        <f>5*($F$6+$I$6+$C$6+$L$6+$O$6+$R$6+$U$6+$X$6+AA6)</f>
        <v>4.2000000000000002</v>
      </c>
      <c r="AE16" s="82">
        <f t="shared" si="24"/>
        <v>3</v>
      </c>
      <c r="AF16" s="94">
        <f t="shared" si="25"/>
        <v>1.47</v>
      </c>
      <c r="AG16" s="94">
        <f t="shared" si="26"/>
        <v>1.0499999999999998</v>
      </c>
      <c r="AH16" s="60"/>
      <c r="AI16" s="60"/>
      <c r="AJ16" s="95"/>
      <c r="AK16" s="60"/>
      <c r="AL16" s="60"/>
      <c r="AM16" s="60"/>
      <c r="AN16" s="60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</row>
    <row r="17" s="78" customFormat="1" ht="39.950000000000003" customHeight="1">
      <c r="A17" s="60"/>
      <c r="B17" s="79" t="s">
        <v>20</v>
      </c>
      <c r="C17" s="83">
        <v>6.7000000000000002</v>
      </c>
      <c r="D17" s="84">
        <v>4</v>
      </c>
      <c r="E17" s="85">
        <f t="shared" si="30"/>
        <v>0.80000000000000004</v>
      </c>
      <c r="F17" s="86">
        <v>0.10000000000000001</v>
      </c>
      <c r="G17" s="87">
        <v>5</v>
      </c>
      <c r="H17" s="93">
        <f t="shared" si="20"/>
        <v>0.5</v>
      </c>
      <c r="I17" s="96"/>
      <c r="J17" s="79"/>
      <c r="K17" s="82"/>
      <c r="L17" s="86">
        <v>100</v>
      </c>
      <c r="M17" s="87">
        <v>5</v>
      </c>
      <c r="N17" s="88">
        <f t="shared" si="28"/>
        <v>0.29999999999999999</v>
      </c>
      <c r="O17" s="87">
        <v>0</v>
      </c>
      <c r="P17" s="92">
        <v>5</v>
      </c>
      <c r="Q17" s="88">
        <f t="shared" si="29"/>
        <v>0.59999999999999998</v>
      </c>
      <c r="R17" s="86">
        <v>100</v>
      </c>
      <c r="S17" s="87">
        <v>5</v>
      </c>
      <c r="T17" s="104">
        <f t="shared" si="21"/>
        <v>0.25</v>
      </c>
      <c r="U17" s="86">
        <v>91.599999999999994</v>
      </c>
      <c r="V17" s="87">
        <v>5</v>
      </c>
      <c r="W17" s="88">
        <f t="shared" si="22"/>
        <v>0.25</v>
      </c>
      <c r="X17" s="86">
        <v>0</v>
      </c>
      <c r="Y17" s="92">
        <v>5</v>
      </c>
      <c r="Z17" s="93">
        <f t="shared" si="23"/>
        <v>0.5</v>
      </c>
      <c r="AA17" s="86">
        <v>0</v>
      </c>
      <c r="AB17" s="92">
        <v>5</v>
      </c>
      <c r="AC17" s="93">
        <f>AB17*AA6</f>
        <v>0.5</v>
      </c>
      <c r="AD17" s="82">
        <f>5*($F$6+$C$6+$L$6+$O$6+$R$6+$U$6+$X$6+AA6)</f>
        <v>3.9000000000000004</v>
      </c>
      <c r="AE17" s="82">
        <f t="shared" si="24"/>
        <v>3.7000000000000002</v>
      </c>
      <c r="AF17" s="94">
        <f t="shared" si="25"/>
        <v>1.365</v>
      </c>
      <c r="AG17" s="94">
        <f t="shared" si="26"/>
        <v>1.2949999999999999</v>
      </c>
      <c r="AH17" s="60"/>
      <c r="AI17" s="60"/>
      <c r="AJ17" s="95"/>
      <c r="AK17" s="60"/>
      <c r="AL17" s="60"/>
      <c r="AM17" s="60"/>
      <c r="AN17" s="60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</row>
    <row r="18" s="63" customFormat="1" ht="39.950000000000003" customHeight="1">
      <c r="A18" s="60"/>
      <c r="B18" s="79" t="s">
        <v>21</v>
      </c>
      <c r="C18" s="105">
        <v>0</v>
      </c>
      <c r="D18" s="106">
        <v>5</v>
      </c>
      <c r="E18" s="88">
        <f t="shared" si="30"/>
        <v>1</v>
      </c>
      <c r="F18" s="86">
        <v>0.20000000000000001</v>
      </c>
      <c r="G18" s="87">
        <v>5</v>
      </c>
      <c r="H18" s="93">
        <f t="shared" si="20"/>
        <v>0.5</v>
      </c>
      <c r="I18" s="86">
        <v>100</v>
      </c>
      <c r="J18" s="87">
        <v>5</v>
      </c>
      <c r="K18" s="88">
        <f t="shared" si="27"/>
        <v>0.29999999999999999</v>
      </c>
      <c r="L18" s="86">
        <v>100</v>
      </c>
      <c r="M18" s="100">
        <v>5</v>
      </c>
      <c r="N18" s="88">
        <f t="shared" si="28"/>
        <v>0.29999999999999999</v>
      </c>
      <c r="O18" s="89">
        <v>3</v>
      </c>
      <c r="P18" s="90">
        <v>1</v>
      </c>
      <c r="Q18" s="91">
        <f t="shared" si="29"/>
        <v>0.12</v>
      </c>
      <c r="R18" s="107">
        <v>96.099999999999994</v>
      </c>
      <c r="S18" s="108">
        <v>5</v>
      </c>
      <c r="T18" s="88">
        <f t="shared" si="21"/>
        <v>0.25</v>
      </c>
      <c r="U18" s="86">
        <v>96.900000000000006</v>
      </c>
      <c r="V18" s="87">
        <v>5</v>
      </c>
      <c r="W18" s="88">
        <f t="shared" si="22"/>
        <v>0.25</v>
      </c>
      <c r="X18" s="86">
        <v>0</v>
      </c>
      <c r="Y18" s="92">
        <v>5</v>
      </c>
      <c r="Z18" s="93">
        <f t="shared" si="23"/>
        <v>0.5</v>
      </c>
      <c r="AA18" s="86">
        <v>0</v>
      </c>
      <c r="AB18" s="92">
        <v>5</v>
      </c>
      <c r="AC18" s="93">
        <f>AB18*AA6</f>
        <v>0.5</v>
      </c>
      <c r="AD18" s="82">
        <f>5*($F$6+$I$6+$C$6+$L$6+$O$6+$R$6+$U$6+$X$6+AA6)</f>
        <v>4.2000000000000002</v>
      </c>
      <c r="AE18" s="82">
        <f t="shared" si="24"/>
        <v>3.7200000000000002</v>
      </c>
      <c r="AF18" s="94">
        <f t="shared" si="25"/>
        <v>1.47</v>
      </c>
      <c r="AG18" s="94">
        <f t="shared" si="26"/>
        <v>1.302</v>
      </c>
      <c r="AH18" s="60"/>
      <c r="AJ18" s="95"/>
    </row>
    <row r="19" s="63" customFormat="1" ht="39.950000000000003" customHeight="1">
      <c r="A19" s="60"/>
      <c r="B19" s="79" t="s">
        <v>22</v>
      </c>
      <c r="C19" s="80"/>
      <c r="D19" s="79"/>
      <c r="E19" s="82"/>
      <c r="F19" s="86">
        <v>5</v>
      </c>
      <c r="G19" s="87">
        <v>5</v>
      </c>
      <c r="H19" s="93">
        <f t="shared" si="20"/>
        <v>0.5</v>
      </c>
      <c r="I19" s="86">
        <v>100</v>
      </c>
      <c r="J19" s="87">
        <v>5</v>
      </c>
      <c r="K19" s="88">
        <f t="shared" si="27"/>
        <v>0.29999999999999999</v>
      </c>
      <c r="L19" s="86">
        <v>100</v>
      </c>
      <c r="M19" s="87">
        <v>5</v>
      </c>
      <c r="N19" s="88">
        <f t="shared" si="28"/>
        <v>0.29999999999999999</v>
      </c>
      <c r="O19" s="87">
        <v>0</v>
      </c>
      <c r="P19" s="92">
        <v>5</v>
      </c>
      <c r="Q19" s="88">
        <f t="shared" si="29"/>
        <v>0.59999999999999998</v>
      </c>
      <c r="R19" s="86">
        <v>99.900000000000006</v>
      </c>
      <c r="S19" s="87">
        <v>5</v>
      </c>
      <c r="T19" s="88">
        <f t="shared" si="21"/>
        <v>0.25</v>
      </c>
      <c r="U19" s="86">
        <v>98.700000000000003</v>
      </c>
      <c r="V19" s="87">
        <v>5</v>
      </c>
      <c r="W19" s="88">
        <f t="shared" si="22"/>
        <v>0.25</v>
      </c>
      <c r="X19" s="86">
        <v>0</v>
      </c>
      <c r="Y19" s="92">
        <v>5</v>
      </c>
      <c r="Z19" s="93">
        <f t="shared" si="23"/>
        <v>0.5</v>
      </c>
      <c r="AA19" s="86">
        <v>0</v>
      </c>
      <c r="AB19" s="92">
        <v>5</v>
      </c>
      <c r="AC19" s="93">
        <f>AB19*AA6</f>
        <v>0.5</v>
      </c>
      <c r="AD19" s="82">
        <f>5*($F$6+$I$6+$L$6+$O$6+$R$6+$U$6+$X$6+AA6)</f>
        <v>3.1999999999999993</v>
      </c>
      <c r="AE19" s="82">
        <f t="shared" si="24"/>
        <v>3.2000000000000002</v>
      </c>
      <c r="AF19" s="94">
        <f t="shared" si="25"/>
        <v>1.1199999999999997</v>
      </c>
      <c r="AG19" s="94">
        <f t="shared" si="26"/>
        <v>1.1199999999999999</v>
      </c>
      <c r="AH19" s="60"/>
      <c r="AJ19" s="95"/>
    </row>
    <row r="20" s="109" customFormat="1" ht="39.950000000000003" customHeight="1">
      <c r="A20" s="60"/>
      <c r="B20" s="79" t="s">
        <v>23</v>
      </c>
      <c r="C20" s="80"/>
      <c r="D20" s="79"/>
      <c r="E20" s="82"/>
      <c r="F20" s="86">
        <v>2.7999999999999998</v>
      </c>
      <c r="G20" s="87">
        <v>5</v>
      </c>
      <c r="H20" s="93">
        <f t="shared" si="20"/>
        <v>0.5</v>
      </c>
      <c r="I20" s="96"/>
      <c r="J20" s="79"/>
      <c r="K20" s="82"/>
      <c r="L20" s="96"/>
      <c r="M20" s="79"/>
      <c r="N20" s="82"/>
      <c r="O20" s="96"/>
      <c r="P20" s="79"/>
      <c r="Q20" s="82"/>
      <c r="R20" s="86">
        <v>100</v>
      </c>
      <c r="S20" s="87">
        <v>5</v>
      </c>
      <c r="T20" s="88">
        <f t="shared" si="21"/>
        <v>0.25</v>
      </c>
      <c r="U20" s="86">
        <v>100</v>
      </c>
      <c r="V20" s="87">
        <v>5</v>
      </c>
      <c r="W20" s="88">
        <f t="shared" si="22"/>
        <v>0.25</v>
      </c>
      <c r="X20" s="86">
        <v>0</v>
      </c>
      <c r="Y20" s="92">
        <v>5</v>
      </c>
      <c r="Z20" s="93">
        <f t="shared" si="23"/>
        <v>0.5</v>
      </c>
      <c r="AA20" s="86">
        <v>0</v>
      </c>
      <c r="AB20" s="92">
        <v>5</v>
      </c>
      <c r="AC20" s="93">
        <f>AB20*AA6</f>
        <v>0.5</v>
      </c>
      <c r="AD20" s="82">
        <f>5*($F$6+$R$6+$U$6+$X$6+AA6)</f>
        <v>2</v>
      </c>
      <c r="AE20" s="82">
        <f t="shared" si="24"/>
        <v>2</v>
      </c>
      <c r="AF20" s="94">
        <f t="shared" si="25"/>
        <v>0.69999999999999996</v>
      </c>
      <c r="AG20" s="94">
        <f t="shared" si="26"/>
        <v>0.69999999999999996</v>
      </c>
      <c r="AH20" s="60"/>
      <c r="AI20" s="60"/>
      <c r="AJ20" s="95"/>
      <c r="AK20" s="60"/>
      <c r="AL20" s="60"/>
      <c r="AM20" s="60"/>
      <c r="AN20" s="60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</row>
    <row r="21" s="78" customFormat="1" ht="39.950000000000003" customHeight="1">
      <c r="A21" s="60"/>
      <c r="B21" s="79" t="s">
        <v>24</v>
      </c>
      <c r="C21" s="80"/>
      <c r="D21" s="79"/>
      <c r="E21" s="82"/>
      <c r="F21" s="86">
        <v>3.2000000000000002</v>
      </c>
      <c r="G21" s="87">
        <v>5</v>
      </c>
      <c r="H21" s="93">
        <f t="shared" si="20"/>
        <v>0.5</v>
      </c>
      <c r="I21" s="86">
        <v>100</v>
      </c>
      <c r="J21" s="87">
        <v>5</v>
      </c>
      <c r="K21" s="88">
        <f t="shared" si="27"/>
        <v>0.29999999999999999</v>
      </c>
      <c r="L21" s="86">
        <v>100</v>
      </c>
      <c r="M21" s="87">
        <v>5</v>
      </c>
      <c r="N21" s="88">
        <f t="shared" si="28"/>
        <v>0.29999999999999999</v>
      </c>
      <c r="O21" s="108">
        <v>0</v>
      </c>
      <c r="P21" s="100">
        <v>5</v>
      </c>
      <c r="Q21" s="88">
        <f t="shared" si="29"/>
        <v>0.59999999999999998</v>
      </c>
      <c r="R21" s="86">
        <v>97</v>
      </c>
      <c r="S21" s="87">
        <v>5</v>
      </c>
      <c r="T21" s="88">
        <f t="shared" si="21"/>
        <v>0.25</v>
      </c>
      <c r="U21" s="86">
        <v>99.700000000000003</v>
      </c>
      <c r="V21" s="87">
        <v>5</v>
      </c>
      <c r="W21" s="88">
        <f t="shared" si="22"/>
        <v>0.25</v>
      </c>
      <c r="X21" s="86">
        <v>0</v>
      </c>
      <c r="Y21" s="92">
        <v>5</v>
      </c>
      <c r="Z21" s="93">
        <f t="shared" si="23"/>
        <v>0.5</v>
      </c>
      <c r="AA21" s="86">
        <v>0</v>
      </c>
      <c r="AB21" s="92">
        <v>5</v>
      </c>
      <c r="AC21" s="93">
        <f>AB21*AA6</f>
        <v>0.5</v>
      </c>
      <c r="AD21" s="82">
        <f>5*($I$6+$L$6+$O$6+$F$6+$R$6+$U$6+$X$6+AA6)</f>
        <v>3.1999999999999993</v>
      </c>
      <c r="AE21" s="82">
        <f t="shared" si="24"/>
        <v>3.2000000000000002</v>
      </c>
      <c r="AF21" s="94">
        <f t="shared" si="25"/>
        <v>1.1199999999999997</v>
      </c>
      <c r="AG21" s="94">
        <f t="shared" si="26"/>
        <v>1.1199999999999999</v>
      </c>
      <c r="AH21" s="60"/>
      <c r="AI21" s="60"/>
      <c r="AJ21" s="95"/>
      <c r="AK21" s="60"/>
      <c r="AL21" s="60"/>
      <c r="AM21" s="60"/>
      <c r="AN21" s="60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</row>
    <row r="22" s="78" customFormat="1" ht="39.950000000000003" customHeight="1">
      <c r="A22" s="60"/>
      <c r="B22" s="79" t="s">
        <v>25</v>
      </c>
      <c r="C22" s="80"/>
      <c r="D22" s="79"/>
      <c r="E22" s="82"/>
      <c r="F22" s="86">
        <v>1.3999999999999999</v>
      </c>
      <c r="G22" s="87">
        <v>5</v>
      </c>
      <c r="H22" s="93">
        <f t="shared" si="20"/>
        <v>0.5</v>
      </c>
      <c r="I22" s="86">
        <v>100</v>
      </c>
      <c r="J22" s="87">
        <v>5</v>
      </c>
      <c r="K22" s="88">
        <f t="shared" si="27"/>
        <v>0.29999999999999999</v>
      </c>
      <c r="L22" s="86">
        <v>100</v>
      </c>
      <c r="M22" s="87">
        <v>5</v>
      </c>
      <c r="N22" s="88">
        <f t="shared" si="28"/>
        <v>0.29999999999999999</v>
      </c>
      <c r="O22" s="108">
        <v>0</v>
      </c>
      <c r="P22" s="100">
        <v>5</v>
      </c>
      <c r="Q22" s="88">
        <f t="shared" si="29"/>
        <v>0.59999999999999998</v>
      </c>
      <c r="R22" s="86">
        <v>98.900000000000006</v>
      </c>
      <c r="S22" s="87">
        <v>5</v>
      </c>
      <c r="T22" s="88">
        <f t="shared" si="21"/>
        <v>0.25</v>
      </c>
      <c r="U22" s="86">
        <v>99.799999999999997</v>
      </c>
      <c r="V22" s="87">
        <v>5</v>
      </c>
      <c r="W22" s="88">
        <f t="shared" si="22"/>
        <v>0.25</v>
      </c>
      <c r="X22" s="86">
        <v>0</v>
      </c>
      <c r="Y22" s="92">
        <v>5</v>
      </c>
      <c r="Z22" s="93">
        <f t="shared" si="23"/>
        <v>0.5</v>
      </c>
      <c r="AA22" s="86">
        <v>0</v>
      </c>
      <c r="AB22" s="92">
        <v>5</v>
      </c>
      <c r="AC22" s="93">
        <f>AB22*AA6</f>
        <v>0.5</v>
      </c>
      <c r="AD22" s="82">
        <f>5*($I$6+$L$6+$O$6+$F$6+$R$6+$U$6+$X$6+AA6)</f>
        <v>3.1999999999999993</v>
      </c>
      <c r="AE22" s="82">
        <f t="shared" si="24"/>
        <v>3.2000000000000002</v>
      </c>
      <c r="AF22" s="94">
        <f t="shared" si="25"/>
        <v>1.1199999999999997</v>
      </c>
      <c r="AG22" s="94">
        <f t="shared" si="26"/>
        <v>1.1199999999999999</v>
      </c>
      <c r="AH22" s="60"/>
      <c r="AI22" s="60"/>
      <c r="AJ22" s="95"/>
      <c r="AK22" s="60"/>
      <c r="AL22" s="60"/>
      <c r="AM22" s="60"/>
      <c r="AN22" s="60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</row>
    <row r="23" s="63" customFormat="1" ht="39.950000000000003" customHeight="1">
      <c r="A23" s="60"/>
      <c r="B23" s="79" t="s">
        <v>26</v>
      </c>
      <c r="C23" s="110"/>
      <c r="D23" s="98"/>
      <c r="E23" s="82"/>
      <c r="F23" s="86">
        <v>2.7000000000000002</v>
      </c>
      <c r="G23" s="87">
        <v>5</v>
      </c>
      <c r="H23" s="93">
        <f t="shared" si="20"/>
        <v>0.5</v>
      </c>
      <c r="I23" s="86">
        <v>100</v>
      </c>
      <c r="J23" s="87">
        <v>5</v>
      </c>
      <c r="K23" s="88">
        <f t="shared" si="27"/>
        <v>0.29999999999999999</v>
      </c>
      <c r="L23" s="96"/>
      <c r="M23" s="79"/>
      <c r="N23" s="82"/>
      <c r="O23" s="108">
        <v>0</v>
      </c>
      <c r="P23" s="100">
        <v>5</v>
      </c>
      <c r="Q23" s="88">
        <f t="shared" si="29"/>
        <v>0.59999999999999998</v>
      </c>
      <c r="R23" s="86">
        <v>100</v>
      </c>
      <c r="S23" s="87">
        <v>5</v>
      </c>
      <c r="T23" s="88">
        <f t="shared" si="21"/>
        <v>0.25</v>
      </c>
      <c r="U23" s="86">
        <v>100</v>
      </c>
      <c r="V23" s="87">
        <v>5</v>
      </c>
      <c r="W23" s="88">
        <f t="shared" si="22"/>
        <v>0.25</v>
      </c>
      <c r="X23" s="86">
        <v>0</v>
      </c>
      <c r="Y23" s="92">
        <v>5</v>
      </c>
      <c r="Z23" s="93">
        <f t="shared" si="23"/>
        <v>0.5</v>
      </c>
      <c r="AA23" s="86">
        <v>0</v>
      </c>
      <c r="AB23" s="92">
        <v>5</v>
      </c>
      <c r="AC23" s="93">
        <f>AB23*AA6</f>
        <v>0.5</v>
      </c>
      <c r="AD23" s="82">
        <f>5*($I$6++$O$6+$F$6+$R$6+$U$6+$X$6+AA6)</f>
        <v>2.8999999999999999</v>
      </c>
      <c r="AE23" s="82">
        <f t="shared" si="24"/>
        <v>2.8999999999999999</v>
      </c>
      <c r="AF23" s="94">
        <f t="shared" si="25"/>
        <v>1.0149999999999999</v>
      </c>
      <c r="AG23" s="94">
        <f t="shared" si="26"/>
        <v>1.0149999999999999</v>
      </c>
      <c r="AH23" s="60"/>
      <c r="AJ23" s="95"/>
    </row>
    <row r="24" s="63" customFormat="1" ht="39.950000000000003" customHeight="1">
      <c r="A24" s="60"/>
      <c r="B24" s="79" t="s">
        <v>27</v>
      </c>
      <c r="C24" s="80"/>
      <c r="D24" s="79"/>
      <c r="E24" s="82"/>
      <c r="F24" s="86">
        <v>0.40000000000000002</v>
      </c>
      <c r="G24" s="87">
        <v>5</v>
      </c>
      <c r="H24" s="93">
        <f t="shared" si="20"/>
        <v>0.5</v>
      </c>
      <c r="I24" s="86">
        <v>100</v>
      </c>
      <c r="J24" s="87">
        <v>5</v>
      </c>
      <c r="K24" s="88">
        <f t="shared" si="27"/>
        <v>0.29999999999999999</v>
      </c>
      <c r="L24" s="86">
        <v>100</v>
      </c>
      <c r="M24" s="87">
        <v>5</v>
      </c>
      <c r="N24" s="88">
        <f t="shared" si="28"/>
        <v>0.29999999999999999</v>
      </c>
      <c r="O24" s="108">
        <v>0</v>
      </c>
      <c r="P24" s="100">
        <v>5</v>
      </c>
      <c r="Q24" s="88">
        <f t="shared" si="29"/>
        <v>0.59999999999999998</v>
      </c>
      <c r="R24" s="86">
        <v>99.599999999999994</v>
      </c>
      <c r="S24" s="87">
        <v>5</v>
      </c>
      <c r="T24" s="88">
        <f t="shared" si="21"/>
        <v>0.25</v>
      </c>
      <c r="U24" s="86">
        <v>99.299999999999997</v>
      </c>
      <c r="V24" s="87">
        <v>5</v>
      </c>
      <c r="W24" s="88">
        <f t="shared" si="22"/>
        <v>0.25</v>
      </c>
      <c r="X24" s="86">
        <v>0</v>
      </c>
      <c r="Y24" s="92">
        <v>5</v>
      </c>
      <c r="Z24" s="93">
        <f t="shared" si="23"/>
        <v>0.5</v>
      </c>
      <c r="AA24" s="86">
        <v>0</v>
      </c>
      <c r="AB24" s="92">
        <v>5</v>
      </c>
      <c r="AC24" s="93">
        <f>AB24*AA6</f>
        <v>0.5</v>
      </c>
      <c r="AD24" s="82">
        <f>5*($I$6+$L$6+$O$6+$F$6+$R$6+$U$6+$X$6+AA6)</f>
        <v>3.1999999999999993</v>
      </c>
      <c r="AE24" s="82">
        <f t="shared" si="24"/>
        <v>3.2000000000000002</v>
      </c>
      <c r="AF24" s="94">
        <f t="shared" si="25"/>
        <v>1.1199999999999997</v>
      </c>
      <c r="AG24" s="94">
        <f t="shared" si="26"/>
        <v>1.1199999999999999</v>
      </c>
      <c r="AJ24" s="95"/>
    </row>
    <row r="25" s="78" customFormat="1" ht="39.950000000000003" customHeight="1">
      <c r="A25" s="60"/>
      <c r="B25" s="79" t="s">
        <v>28</v>
      </c>
      <c r="C25" s="80"/>
      <c r="D25" s="79"/>
      <c r="E25" s="82"/>
      <c r="F25" s="86">
        <v>1.8999999999999999</v>
      </c>
      <c r="G25" s="87">
        <v>5</v>
      </c>
      <c r="H25" s="93">
        <f t="shared" si="20"/>
        <v>0.5</v>
      </c>
      <c r="I25" s="86">
        <v>100</v>
      </c>
      <c r="J25" s="87">
        <v>5</v>
      </c>
      <c r="K25" s="88">
        <f t="shared" si="27"/>
        <v>0.29999999999999999</v>
      </c>
      <c r="L25" s="86">
        <v>100</v>
      </c>
      <c r="M25" s="87">
        <v>5</v>
      </c>
      <c r="N25" s="88">
        <f t="shared" si="28"/>
        <v>0.29999999999999999</v>
      </c>
      <c r="O25" s="87">
        <v>0</v>
      </c>
      <c r="P25" s="92">
        <v>5</v>
      </c>
      <c r="Q25" s="88">
        <f t="shared" si="29"/>
        <v>0.59999999999999998</v>
      </c>
      <c r="R25" s="86">
        <v>100</v>
      </c>
      <c r="S25" s="87">
        <v>5</v>
      </c>
      <c r="T25" s="88">
        <f t="shared" si="21"/>
        <v>0.25</v>
      </c>
      <c r="U25" s="86">
        <v>98.5</v>
      </c>
      <c r="V25" s="87">
        <v>5</v>
      </c>
      <c r="W25" s="88">
        <f t="shared" si="22"/>
        <v>0.25</v>
      </c>
      <c r="X25" s="86">
        <v>0</v>
      </c>
      <c r="Y25" s="92">
        <v>5</v>
      </c>
      <c r="Z25" s="93">
        <f t="shared" si="23"/>
        <v>0.5</v>
      </c>
      <c r="AA25" s="86">
        <v>0</v>
      </c>
      <c r="AB25" s="92">
        <v>5</v>
      </c>
      <c r="AC25" s="93">
        <f>AB25*AA6</f>
        <v>0.5</v>
      </c>
      <c r="AD25" s="82">
        <f>5*($F$6+$I$6+$L$6+$O$6+$R$6+$U$6+$X$6+AA6)</f>
        <v>3.1999999999999993</v>
      </c>
      <c r="AE25" s="82">
        <f t="shared" si="24"/>
        <v>3.2000000000000002</v>
      </c>
      <c r="AF25" s="94">
        <f t="shared" si="25"/>
        <v>1.1199999999999997</v>
      </c>
      <c r="AG25" s="94">
        <f t="shared" si="26"/>
        <v>1.1199999999999999</v>
      </c>
      <c r="AH25" s="60"/>
      <c r="AI25" s="60"/>
      <c r="AJ25" s="95"/>
      <c r="AK25" s="60"/>
      <c r="AL25" s="60"/>
      <c r="AM25" s="60"/>
      <c r="AN25" s="60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</row>
    <row r="26" s="78" customFormat="1" ht="39.950000000000003" customHeight="1">
      <c r="A26" s="60"/>
      <c r="B26" s="111" t="s">
        <v>33</v>
      </c>
      <c r="C26" s="105">
        <v>3.2999999999999998</v>
      </c>
      <c r="D26" s="106">
        <v>5</v>
      </c>
      <c r="E26" s="88">
        <f t="shared" si="30"/>
        <v>1</v>
      </c>
      <c r="F26" s="86">
        <v>2.5</v>
      </c>
      <c r="G26" s="87">
        <v>5</v>
      </c>
      <c r="H26" s="93">
        <f t="shared" si="20"/>
        <v>0.5</v>
      </c>
      <c r="I26" s="86">
        <v>100</v>
      </c>
      <c r="J26" s="87">
        <v>5</v>
      </c>
      <c r="K26" s="88">
        <f t="shared" si="27"/>
        <v>0.29999999999999999</v>
      </c>
      <c r="L26" s="86">
        <v>100</v>
      </c>
      <c r="M26" s="100">
        <v>5</v>
      </c>
      <c r="N26" s="88">
        <f t="shared" si="28"/>
        <v>0.29999999999999999</v>
      </c>
      <c r="O26" s="87">
        <v>0</v>
      </c>
      <c r="P26" s="92">
        <v>5</v>
      </c>
      <c r="Q26" s="88">
        <f t="shared" si="29"/>
        <v>0.59999999999999998</v>
      </c>
      <c r="R26" s="107">
        <v>100</v>
      </c>
      <c r="S26" s="108">
        <v>5</v>
      </c>
      <c r="T26" s="88">
        <f t="shared" si="21"/>
        <v>0.25</v>
      </c>
      <c r="U26" s="108">
        <v>99.5</v>
      </c>
      <c r="V26" s="100">
        <v>5</v>
      </c>
      <c r="W26" s="88">
        <f t="shared" si="22"/>
        <v>0.25</v>
      </c>
      <c r="X26" s="86">
        <v>0</v>
      </c>
      <c r="Y26" s="92">
        <v>5</v>
      </c>
      <c r="Z26" s="93">
        <f t="shared" si="23"/>
        <v>0.5</v>
      </c>
      <c r="AA26" s="86">
        <v>0</v>
      </c>
      <c r="AB26" s="92">
        <v>5</v>
      </c>
      <c r="AC26" s="93">
        <f>AB26*AA6</f>
        <v>0.5</v>
      </c>
      <c r="AD26" s="82">
        <f>5*($F$6+$I$6+$C$6+$L$6+$O$6+$R$6+$U$6+$X$6+AA6)</f>
        <v>4.2000000000000002</v>
      </c>
      <c r="AE26" s="82">
        <f t="shared" si="24"/>
        <v>4.2000000000000002</v>
      </c>
      <c r="AF26" s="94">
        <f t="shared" si="25"/>
        <v>1.47</v>
      </c>
      <c r="AG26" s="94">
        <f t="shared" si="26"/>
        <v>1.47</v>
      </c>
      <c r="AH26" s="60"/>
      <c r="AI26" s="60"/>
      <c r="AJ26" s="95"/>
      <c r="AK26" s="60"/>
      <c r="AL26" s="60"/>
      <c r="AM26" s="60"/>
      <c r="AN26" s="60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</row>
    <row r="27" s="78" customFormat="1" ht="39.950000000000003" customHeight="1">
      <c r="A27" s="60"/>
      <c r="B27" s="111" t="s">
        <v>34</v>
      </c>
      <c r="C27" s="112"/>
      <c r="D27" s="113"/>
      <c r="E27" s="82"/>
      <c r="F27" s="89">
        <v>14.5</v>
      </c>
      <c r="G27" s="90">
        <v>3</v>
      </c>
      <c r="H27" s="91">
        <f t="shared" si="20"/>
        <v>0.30000000000000004</v>
      </c>
      <c r="I27" s="96"/>
      <c r="J27" s="79"/>
      <c r="K27" s="82"/>
      <c r="L27" s="96"/>
      <c r="M27" s="79"/>
      <c r="N27" s="82"/>
      <c r="O27" s="96"/>
      <c r="P27" s="79"/>
      <c r="Q27" s="82"/>
      <c r="R27" s="86">
        <v>99.599999999999994</v>
      </c>
      <c r="S27" s="87">
        <v>5</v>
      </c>
      <c r="T27" s="88">
        <f t="shared" si="21"/>
        <v>0.25</v>
      </c>
      <c r="U27" s="86">
        <v>99.400000000000006</v>
      </c>
      <c r="V27" s="87">
        <v>5</v>
      </c>
      <c r="W27" s="88">
        <f t="shared" si="22"/>
        <v>0.25</v>
      </c>
      <c r="X27" s="86">
        <v>0</v>
      </c>
      <c r="Y27" s="92">
        <v>5</v>
      </c>
      <c r="Z27" s="93">
        <f t="shared" si="23"/>
        <v>0.5</v>
      </c>
      <c r="AA27" s="86">
        <v>0</v>
      </c>
      <c r="AB27" s="92">
        <v>5</v>
      </c>
      <c r="AC27" s="93">
        <f>AB27*AA6</f>
        <v>0.5</v>
      </c>
      <c r="AD27" s="82">
        <f>5*($F$6+$R$6+$U$6+$X$6+AA6)</f>
        <v>2</v>
      </c>
      <c r="AE27" s="82">
        <f t="shared" si="24"/>
        <v>1.8</v>
      </c>
      <c r="AF27" s="94">
        <f t="shared" si="25"/>
        <v>0.69999999999999996</v>
      </c>
      <c r="AG27" s="94">
        <f t="shared" si="26"/>
        <v>0.63</v>
      </c>
      <c r="AH27" s="60"/>
      <c r="AI27" s="60"/>
      <c r="AJ27" s="95"/>
      <c r="AK27" s="60"/>
      <c r="AL27" s="60"/>
      <c r="AM27" s="60"/>
      <c r="AN27" s="60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</row>
    <row r="28" ht="14.25">
      <c r="C28" s="61"/>
      <c r="AD28" s="60"/>
      <c r="AF28" s="60"/>
      <c r="AG28" s="60"/>
    </row>
    <row r="29" ht="14.25">
      <c r="AF29" s="60"/>
      <c r="AG29" s="60"/>
    </row>
    <row r="30" ht="14.25">
      <c r="AF30" s="60"/>
      <c r="AG30" s="60"/>
    </row>
    <row r="31" ht="14.25">
      <c r="AF31" s="60"/>
      <c r="AG31" s="60"/>
    </row>
    <row r="32" ht="14.25">
      <c r="AF32" s="60"/>
      <c r="AG32" s="60"/>
    </row>
    <row r="33" ht="14.25">
      <c r="AF33" s="60"/>
      <c r="AG33" s="60"/>
    </row>
    <row r="34" ht="14.25">
      <c r="AF34" s="60"/>
      <c r="AG34" s="60"/>
    </row>
    <row r="35" ht="14.25">
      <c r="AF35" s="60"/>
      <c r="AG35" s="60"/>
    </row>
    <row r="36" ht="14.25">
      <c r="AF36" s="60"/>
      <c r="AG36" s="60"/>
    </row>
    <row r="37" ht="14.25">
      <c r="AF37" s="60"/>
      <c r="AG37" s="60"/>
    </row>
    <row r="38" ht="14.25">
      <c r="AF38" s="60"/>
      <c r="AG38" s="60"/>
    </row>
    <row r="39" ht="14.25">
      <c r="AF39" s="60"/>
      <c r="AG39" s="60"/>
    </row>
    <row r="40" ht="14.25">
      <c r="AF40" s="60"/>
      <c r="AG40" s="60"/>
    </row>
    <row r="41" ht="14.25">
      <c r="AF41" s="60"/>
      <c r="AG41" s="60"/>
    </row>
    <row r="42" ht="14.25">
      <c r="AF42" s="60"/>
      <c r="AG42" s="60"/>
    </row>
    <row r="43" ht="14.25">
      <c r="AF43" s="60"/>
      <c r="AG43" s="60"/>
    </row>
    <row r="44" ht="14.25">
      <c r="AF44" s="60"/>
      <c r="AG44" s="60"/>
    </row>
    <row r="45" ht="14.25">
      <c r="AF45" s="60"/>
      <c r="AG45" s="60"/>
    </row>
    <row r="46" ht="14.25">
      <c r="AF46" s="60"/>
      <c r="AG46" s="60"/>
    </row>
    <row r="47" ht="14.25">
      <c r="AF47" s="60"/>
      <c r="AG47" s="60"/>
    </row>
    <row r="48" ht="14.25">
      <c r="AF48" s="60"/>
      <c r="AG48" s="60"/>
    </row>
    <row r="49" ht="14.25">
      <c r="AF49" s="60"/>
      <c r="AG49" s="60"/>
    </row>
    <row r="50" ht="14.25">
      <c r="AF50" s="60"/>
      <c r="AG50" s="60"/>
    </row>
  </sheetData>
  <sortState ref="B9:AJ27">
    <sortCondition ref="B9:B27"/>
  </sortState>
  <mergeCells count="36">
    <mergeCell ref="B2:B7"/>
    <mergeCell ref="C2:AG2"/>
    <mergeCell ref="C3:AC3"/>
    <mergeCell ref="AD3:AE3"/>
    <mergeCell ref="AF3:AG3"/>
    <mergeCell ref="C4:H4"/>
    <mergeCell ref="I4:Q4"/>
    <mergeCell ref="R4:T5"/>
    <mergeCell ref="U4:W5"/>
    <mergeCell ref="X4:Z5"/>
    <mergeCell ref="AA4:AC5"/>
    <mergeCell ref="AD4:AD8"/>
    <mergeCell ref="AE4:AE8"/>
    <mergeCell ref="AF4:AF8"/>
    <mergeCell ref="AG4:AG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C7:H7"/>
    <mergeCell ref="I7:N7"/>
    <mergeCell ref="O7:Q7"/>
    <mergeCell ref="R7:T7"/>
    <mergeCell ref="U7:W7"/>
    <mergeCell ref="X7:Z7"/>
    <mergeCell ref="AA7:AC7"/>
  </mergeCells>
  <printOptions headings="0" gridLines="0"/>
  <pageMargins left="0.23622047244094491" right="0.11811023622047245" top="0.23622047244094491" bottom="0.03937007874015748" header="0" footer="0"/>
  <pageSetup paperSize="9" scale="57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view="pageBreakPreview" topLeftCell="A16" zoomScale="70" workbookViewId="0">
      <selection activeCell="Q9" activeCellId="0" sqref="Q9"/>
    </sheetView>
  </sheetViews>
  <sheetFormatPr defaultRowHeight="14.25"/>
  <cols>
    <col min="1" max="1" style="60" width="9.140625"/>
    <col customWidth="1" min="2" max="2" style="60" width="20.421875"/>
    <col customWidth="1" min="3" max="3" style="61" width="9.42578125"/>
    <col customWidth="1" min="4" max="8" style="60" width="9"/>
    <col customWidth="1" min="9" max="10" style="114" width="13.5703125"/>
    <col customWidth="1" min="11" max="11" style="114" width="20.421875"/>
    <col customWidth="1" min="12" max="12" style="114" width="20.28125"/>
    <col customWidth="1" min="13" max="13" style="60" width="10.7109375"/>
    <col customWidth="1" min="14" max="21" style="60" width="7.85546875"/>
    <col customWidth="1" min="22" max="22" style="114" width="25.00390625"/>
    <col customWidth="1" min="23" max="23" style="114" width="18.8515625"/>
    <col customWidth="1" min="24" max="24" style="114" width="20.00390625"/>
    <col customWidth="1" min="25" max="25" style="114" width="19.57421875"/>
    <col customWidth="1" min="26" max="26" style="60" width="8"/>
    <col min="27" max="205" style="60" width="9.140625"/>
    <col customWidth="1" min="206" max="206" style="60" width="15.140625"/>
    <col customWidth="1" min="207" max="207" style="60" width="1.28515625"/>
    <col customWidth="1" min="208" max="208" style="60" width="5.7109375"/>
    <col customWidth="1" min="209" max="211" style="60" width="6.7109375"/>
    <col customWidth="1" min="212" max="212" style="60" width="4.5703125"/>
    <col customWidth="1" min="213" max="213" style="60" width="6.140625"/>
    <col customWidth="1" min="214" max="214" style="60" width="7"/>
    <col customWidth="1" min="215" max="215" style="60" width="3.85546875"/>
    <col customWidth="1" min="216" max="216" style="60" width="6.140625"/>
    <col customWidth="1" min="217" max="217" style="60" width="7.7109375"/>
    <col customWidth="1" min="218" max="218" style="60" width="4.140625"/>
    <col customWidth="1" min="219" max="219" style="60" width="6.85546875"/>
    <col customWidth="1" min="220" max="220" style="60" width="4.85546875"/>
    <col customWidth="1" min="221" max="221" style="60" width="3.5703125"/>
    <col customWidth="1" min="222" max="222" style="60" width="6.85546875"/>
    <col customWidth="1" min="223" max="223" style="60" width="7.140625"/>
    <col customWidth="1" min="224" max="224" style="60" width="5.140625"/>
    <col customWidth="1" min="225" max="225" style="60" width="6.5703125"/>
    <col customWidth="1" min="226" max="226" style="60" width="7.42578125"/>
    <col customWidth="1" min="227" max="227" style="60" width="4.7109375"/>
    <col customWidth="1" min="228" max="228" style="60" width="7.140625"/>
    <col customWidth="1" min="229" max="229" style="60" width="6.5703125"/>
    <col customWidth="1" min="230" max="230" style="60" width="4.7109375"/>
    <col customWidth="1" min="231" max="231" style="60" width="8"/>
    <col customWidth="1" min="232" max="232" style="60" width="5.85546875"/>
    <col customWidth="1" min="233" max="233" style="60" width="4.7109375"/>
    <col customWidth="1" min="234" max="235" style="60" width="7.42578125"/>
    <col customWidth="1" min="236" max="236" style="60" width="5.85546875"/>
    <col customWidth="1" min="237" max="237" style="60" width="8"/>
    <col customWidth="1" min="238" max="238" style="60" width="6.7109375"/>
    <col customWidth="1" min="239" max="239" style="60" width="9.140625"/>
    <col customWidth="1" min="240" max="240" style="60" width="4.5703125"/>
    <col customWidth="1" min="241" max="241" style="60" width="6.85546875"/>
    <col customWidth="1" min="242" max="243" style="60" width="5.5703125"/>
    <col customWidth="1" min="244" max="244" style="60" width="7.140625"/>
    <col customWidth="1" min="245" max="245" style="60" width="8.42578125"/>
    <col customWidth="1" min="246" max="246" style="60" width="6.7109375"/>
    <col customWidth="1" min="247" max="247" style="60" width="5.42578125"/>
    <col customWidth="1" min="248" max="248" style="60" width="6.5703125"/>
    <col customWidth="1" min="249" max="249" style="60" width="5.85546875"/>
    <col customWidth="1" min="250" max="250" style="60" width="5"/>
    <col customWidth="1" min="251" max="251" style="60" width="6.140625"/>
    <col customWidth="1" min="252" max="252" style="60" width="8.140625"/>
    <col customWidth="1" min="253" max="253" style="60" width="5.140625"/>
    <col customWidth="1" min="254" max="254" style="60" width="6.28515625"/>
    <col customWidth="1" min="255" max="255" style="60" width="7.42578125"/>
    <col customWidth="1" min="256" max="256" style="60" width="6.5703125"/>
    <col customWidth="1" min="257" max="257" style="60" width="4.140625"/>
    <col customWidth="1" min="258" max="258" style="60" width="7.28515625"/>
    <col customWidth="1" min="259" max="259" style="60" width="7"/>
    <col customWidth="1" min="260" max="260" style="60" width="4"/>
    <col customWidth="1" min="261" max="261" style="60" width="7"/>
    <col customWidth="1" min="262" max="262" style="60" width="8"/>
    <col customWidth="1" min="263" max="263" style="60" width="4.85546875"/>
    <col customWidth="1" min="264" max="264" style="60" width="8.42578125"/>
    <col customWidth="1" min="265" max="265" style="60" width="5.85546875"/>
    <col customWidth="1" min="266" max="266" style="60" width="11.7109375"/>
    <col customWidth="1" min="267" max="267" style="60" width="8.42578125"/>
    <col customWidth="1" min="268" max="268" style="60" width="15.140625"/>
    <col customWidth="1" min="269" max="269" style="60" width="18.7109375"/>
    <col min="270" max="461" style="60" width="9.140625"/>
    <col customWidth="1" min="462" max="462" style="60" width="15.140625"/>
    <col customWidth="1" min="463" max="463" style="60" width="1.28515625"/>
    <col customWidth="1" min="464" max="464" style="60" width="5.7109375"/>
    <col customWidth="1" min="465" max="467" style="60" width="6.7109375"/>
    <col customWidth="1" min="468" max="468" style="60" width="4.5703125"/>
    <col customWidth="1" min="469" max="469" style="60" width="6.140625"/>
    <col customWidth="1" min="470" max="470" style="60" width="7"/>
    <col customWidth="1" min="471" max="471" style="60" width="3.85546875"/>
    <col customWidth="1" min="472" max="472" style="60" width="6.140625"/>
    <col customWidth="1" min="473" max="473" style="60" width="7.7109375"/>
    <col customWidth="1" min="474" max="474" style="60" width="4.140625"/>
    <col customWidth="1" min="475" max="475" style="60" width="6.85546875"/>
    <col customWidth="1" min="476" max="476" style="60" width="4.85546875"/>
    <col customWidth="1" min="477" max="477" style="60" width="3.5703125"/>
    <col customWidth="1" min="478" max="478" style="60" width="6.85546875"/>
    <col customWidth="1" min="479" max="479" style="60" width="7.140625"/>
    <col customWidth="1" min="480" max="480" style="60" width="5.140625"/>
    <col customWidth="1" min="481" max="481" style="60" width="6.5703125"/>
    <col customWidth="1" min="482" max="482" style="60" width="7.42578125"/>
    <col customWidth="1" min="483" max="483" style="60" width="4.7109375"/>
    <col customWidth="1" min="484" max="484" style="60" width="7.140625"/>
    <col customWidth="1" min="485" max="485" style="60" width="6.5703125"/>
    <col customWidth="1" min="486" max="486" style="60" width="4.7109375"/>
    <col customWidth="1" min="487" max="487" style="60" width="8"/>
    <col customWidth="1" min="488" max="488" style="60" width="5.85546875"/>
    <col customWidth="1" min="489" max="489" style="60" width="4.7109375"/>
    <col customWidth="1" min="490" max="491" style="60" width="7.42578125"/>
    <col customWidth="1" min="492" max="492" style="60" width="5.85546875"/>
    <col customWidth="1" min="493" max="493" style="60" width="8"/>
    <col customWidth="1" min="494" max="494" style="60" width="6.7109375"/>
    <col customWidth="1" min="495" max="495" style="60" width="9.140625"/>
    <col customWidth="1" min="496" max="496" style="60" width="4.5703125"/>
    <col customWidth="1" min="497" max="497" style="60" width="6.85546875"/>
    <col customWidth="1" min="498" max="499" style="60" width="5.5703125"/>
    <col customWidth="1" min="500" max="500" style="60" width="7.140625"/>
    <col customWidth="1" min="501" max="501" style="60" width="8.42578125"/>
    <col customWidth="1" min="502" max="502" style="60" width="6.7109375"/>
    <col customWidth="1" min="503" max="503" style="60" width="5.42578125"/>
    <col customWidth="1" min="504" max="504" style="60" width="6.5703125"/>
    <col customWidth="1" min="505" max="505" style="60" width="5.85546875"/>
    <col customWidth="1" min="506" max="506" style="60" width="5"/>
    <col customWidth="1" min="507" max="507" style="60" width="6.140625"/>
    <col customWidth="1" min="508" max="508" style="60" width="8.140625"/>
    <col customWidth="1" min="509" max="509" style="60" width="5.140625"/>
    <col customWidth="1" min="510" max="510" style="60" width="6.28515625"/>
    <col customWidth="1" min="511" max="511" style="60" width="7.42578125"/>
    <col customWidth="1" min="512" max="512" style="60" width="6.5703125"/>
    <col customWidth="1" min="513" max="513" style="60" width="4.140625"/>
    <col customWidth="1" min="514" max="514" style="60" width="7.28515625"/>
    <col customWidth="1" min="515" max="515" style="60" width="7"/>
    <col customWidth="1" min="516" max="516" style="60" width="4"/>
    <col customWidth="1" min="517" max="517" style="60" width="7"/>
    <col customWidth="1" min="518" max="518" style="60" width="8"/>
    <col customWidth="1" min="519" max="519" style="60" width="4.85546875"/>
    <col customWidth="1" min="520" max="520" style="60" width="8.42578125"/>
    <col customWidth="1" min="521" max="521" style="60" width="5.85546875"/>
    <col customWidth="1" min="522" max="522" style="60" width="11.7109375"/>
    <col customWidth="1" min="523" max="523" style="60" width="8.42578125"/>
    <col customWidth="1" min="524" max="524" style="60" width="15.140625"/>
    <col customWidth="1" min="525" max="525" style="60" width="18.7109375"/>
    <col min="526" max="717" style="60" width="9.140625"/>
    <col customWidth="1" min="718" max="718" style="60" width="15.140625"/>
    <col customWidth="1" min="719" max="719" style="60" width="1.28515625"/>
    <col customWidth="1" min="720" max="720" style="60" width="5.7109375"/>
    <col customWidth="1" min="721" max="723" style="60" width="6.7109375"/>
    <col customWidth="1" min="724" max="724" style="60" width="4.5703125"/>
    <col customWidth="1" min="725" max="725" style="60" width="6.140625"/>
    <col customWidth="1" min="726" max="726" style="60" width="7"/>
    <col customWidth="1" min="727" max="727" style="60" width="3.85546875"/>
    <col customWidth="1" min="728" max="728" style="60" width="6.140625"/>
    <col customWidth="1" min="729" max="729" style="60" width="7.7109375"/>
    <col customWidth="1" min="730" max="730" style="60" width="4.140625"/>
    <col customWidth="1" min="731" max="731" style="60" width="6.85546875"/>
    <col customWidth="1" min="732" max="732" style="60" width="4.85546875"/>
    <col customWidth="1" min="733" max="733" style="60" width="3.5703125"/>
    <col customWidth="1" min="734" max="734" style="60" width="6.85546875"/>
    <col customWidth="1" min="735" max="735" style="60" width="7.140625"/>
    <col customWidth="1" min="736" max="736" style="60" width="5.140625"/>
    <col customWidth="1" min="737" max="737" style="60" width="6.5703125"/>
    <col customWidth="1" min="738" max="738" style="60" width="7.42578125"/>
    <col customWidth="1" min="739" max="739" style="60" width="4.7109375"/>
    <col customWidth="1" min="740" max="740" style="60" width="7.140625"/>
    <col customWidth="1" min="741" max="741" style="60" width="6.5703125"/>
    <col customWidth="1" min="742" max="742" style="60" width="4.7109375"/>
    <col customWidth="1" min="743" max="743" style="60" width="8"/>
    <col customWidth="1" min="744" max="744" style="60" width="5.85546875"/>
    <col customWidth="1" min="745" max="745" style="60" width="4.7109375"/>
    <col customWidth="1" min="746" max="747" style="60" width="7.42578125"/>
    <col customWidth="1" min="748" max="748" style="60" width="5.85546875"/>
    <col customWidth="1" min="749" max="749" style="60" width="8"/>
    <col customWidth="1" min="750" max="750" style="60" width="6.7109375"/>
    <col customWidth="1" min="751" max="751" style="60" width="9.140625"/>
    <col customWidth="1" min="752" max="752" style="60" width="4.5703125"/>
    <col customWidth="1" min="753" max="753" style="60" width="6.85546875"/>
    <col customWidth="1" min="754" max="755" style="60" width="5.5703125"/>
    <col customWidth="1" min="756" max="756" style="60" width="7.140625"/>
    <col customWidth="1" min="757" max="757" style="60" width="8.42578125"/>
    <col customWidth="1" min="758" max="758" style="60" width="6.7109375"/>
    <col customWidth="1" min="759" max="759" style="60" width="5.42578125"/>
    <col customWidth="1" min="760" max="760" style="60" width="6.5703125"/>
    <col customWidth="1" min="761" max="761" style="60" width="5.85546875"/>
    <col customWidth="1" min="762" max="762" style="60" width="5"/>
    <col customWidth="1" min="763" max="763" style="60" width="6.140625"/>
    <col customWidth="1" min="764" max="764" style="60" width="8.140625"/>
    <col customWidth="1" min="765" max="765" style="60" width="5.140625"/>
    <col customWidth="1" min="766" max="766" style="60" width="6.28515625"/>
    <col customWidth="1" min="767" max="767" style="60" width="7.42578125"/>
    <col customWidth="1" min="768" max="768" style="60" width="6.5703125"/>
    <col customWidth="1" min="769" max="769" style="60" width="4.140625"/>
    <col customWidth="1" min="770" max="770" style="60" width="7.28515625"/>
    <col customWidth="1" min="771" max="771" style="60" width="7"/>
    <col customWidth="1" min="772" max="772" style="60" width="4"/>
    <col customWidth="1" min="773" max="773" style="60" width="7"/>
    <col customWidth="1" min="774" max="774" style="60" width="8"/>
    <col customWidth="1" min="775" max="775" style="60" width="4.85546875"/>
    <col customWidth="1" min="776" max="776" style="60" width="8.42578125"/>
    <col customWidth="1" min="777" max="777" style="60" width="5.85546875"/>
    <col customWidth="1" min="778" max="778" style="60" width="11.7109375"/>
    <col customWidth="1" min="779" max="779" style="60" width="8.42578125"/>
    <col customWidth="1" min="780" max="780" style="60" width="15.140625"/>
    <col customWidth="1" min="781" max="781" style="60" width="18.7109375"/>
    <col min="782" max="973" style="60" width="9.140625"/>
    <col customWidth="1" min="974" max="974" style="60" width="15.140625"/>
    <col customWidth="1" min="975" max="975" style="60" width="1.28515625"/>
    <col customWidth="1" min="976" max="976" style="60" width="5.7109375"/>
    <col customWidth="1" min="977" max="979" style="60" width="6.7109375"/>
    <col customWidth="1" min="980" max="980" style="60" width="4.5703125"/>
    <col customWidth="1" min="981" max="981" style="60" width="6.140625"/>
    <col customWidth="1" min="982" max="982" style="60" width="7"/>
    <col customWidth="1" min="983" max="983" style="60" width="3.85546875"/>
    <col customWidth="1" min="984" max="984" style="60" width="6.140625"/>
    <col customWidth="1" min="985" max="985" style="60" width="7.7109375"/>
    <col customWidth="1" min="986" max="986" style="60" width="4.140625"/>
    <col customWidth="1" min="987" max="987" style="60" width="6.85546875"/>
    <col customWidth="1" min="988" max="988" style="60" width="4.85546875"/>
    <col customWidth="1" min="989" max="989" style="60" width="3.5703125"/>
    <col customWidth="1" min="990" max="990" style="60" width="6.85546875"/>
    <col customWidth="1" min="991" max="991" style="60" width="7.140625"/>
    <col customWidth="1" min="992" max="992" style="60" width="5.140625"/>
    <col customWidth="1" min="993" max="993" style="60" width="6.5703125"/>
    <col customWidth="1" min="994" max="994" style="60" width="7.42578125"/>
    <col customWidth="1" min="995" max="995" style="60" width="4.7109375"/>
    <col customWidth="1" min="996" max="996" style="60" width="7.140625"/>
    <col customWidth="1" min="997" max="997" style="60" width="6.5703125"/>
    <col customWidth="1" min="998" max="998" style="60" width="4.7109375"/>
    <col customWidth="1" min="999" max="999" style="60" width="8"/>
    <col customWidth="1" min="1000" max="1000" style="60" width="5.85546875"/>
    <col customWidth="1" min="1001" max="1001" style="60" width="4.7109375"/>
    <col customWidth="1" min="1002" max="1003" style="60" width="7.42578125"/>
    <col customWidth="1" min="1004" max="1004" style="60" width="5.85546875"/>
    <col customWidth="1" min="1005" max="1005" style="60" width="8"/>
    <col customWidth="1" min="1006" max="1006" style="60" width="6.7109375"/>
    <col customWidth="1" min="1007" max="1007" style="60" width="9.140625"/>
    <col customWidth="1" min="1008" max="1008" style="60" width="4.5703125"/>
    <col customWidth="1" min="1009" max="1009" style="60" width="6.85546875"/>
    <col customWidth="1" min="1010" max="1011" style="60" width="5.5703125"/>
    <col customWidth="1" min="1012" max="1012" style="60" width="7.140625"/>
    <col customWidth="1" min="1013" max="1013" style="60" width="8.42578125"/>
    <col customWidth="1" min="1014" max="1014" style="60" width="6.7109375"/>
    <col customWidth="1" min="1015" max="1015" style="60" width="5.42578125"/>
    <col customWidth="1" min="1016" max="1016" style="60" width="6.5703125"/>
    <col customWidth="1" min="1017" max="1017" style="60" width="5.85546875"/>
    <col customWidth="1" min="1018" max="1018" style="60" width="5"/>
    <col customWidth="1" min="1019" max="1019" style="60" width="6.140625"/>
    <col customWidth="1" min="1020" max="1020" style="60" width="8.140625"/>
    <col customWidth="1" min="1021" max="1021" style="60" width="5.140625"/>
    <col customWidth="1" min="1022" max="1022" style="60" width="6.28515625"/>
    <col customWidth="1" min="1023" max="1023" style="60" width="7.42578125"/>
    <col customWidth="1" min="1024" max="1024" style="60" width="6.5703125"/>
    <col customWidth="1" min="1025" max="1025" style="60" width="4.140625"/>
    <col customWidth="1" min="1026" max="1026" style="60" width="7.28515625"/>
    <col customWidth="1" min="1027" max="1027" style="60" width="7"/>
    <col customWidth="1" min="1028" max="1028" style="60" width="4"/>
    <col customWidth="1" min="1029" max="1029" style="60" width="7"/>
    <col customWidth="1" min="1030" max="1030" style="60" width="8"/>
    <col customWidth="1" min="1031" max="1031" style="60" width="4.85546875"/>
    <col customWidth="1" min="1032" max="1032" style="60" width="8.42578125"/>
    <col customWidth="1" min="1033" max="1033" style="60" width="5.85546875"/>
    <col customWidth="1" min="1034" max="1034" style="60" width="11.7109375"/>
    <col customWidth="1" min="1035" max="1035" style="60" width="8.42578125"/>
    <col customWidth="1" min="1036" max="1036" style="60" width="15.140625"/>
    <col customWidth="1" min="1037" max="1037" style="60" width="18.7109375"/>
    <col min="1038" max="1229" style="60" width="9.140625"/>
    <col customWidth="1" min="1230" max="1230" style="60" width="15.140625"/>
    <col customWidth="1" min="1231" max="1231" style="60" width="1.28515625"/>
    <col customWidth="1" min="1232" max="1232" style="60" width="5.7109375"/>
    <col customWidth="1" min="1233" max="1235" style="60" width="6.7109375"/>
    <col customWidth="1" min="1236" max="1236" style="60" width="4.5703125"/>
    <col customWidth="1" min="1237" max="1237" style="60" width="6.140625"/>
    <col customWidth="1" min="1238" max="1238" style="60" width="7"/>
    <col customWidth="1" min="1239" max="1239" style="60" width="3.85546875"/>
    <col customWidth="1" min="1240" max="1240" style="60" width="6.140625"/>
    <col customWidth="1" min="1241" max="1241" style="60" width="7.7109375"/>
    <col customWidth="1" min="1242" max="1242" style="60" width="4.140625"/>
    <col customWidth="1" min="1243" max="1243" style="60" width="6.85546875"/>
    <col customWidth="1" min="1244" max="1244" style="60" width="4.85546875"/>
    <col customWidth="1" min="1245" max="1245" style="60" width="3.5703125"/>
    <col customWidth="1" min="1246" max="1246" style="60" width="6.85546875"/>
    <col customWidth="1" min="1247" max="1247" style="60" width="7.140625"/>
    <col customWidth="1" min="1248" max="1248" style="60" width="5.140625"/>
    <col customWidth="1" min="1249" max="1249" style="60" width="6.5703125"/>
    <col customWidth="1" min="1250" max="1250" style="60" width="7.42578125"/>
    <col customWidth="1" min="1251" max="1251" style="60" width="4.7109375"/>
    <col customWidth="1" min="1252" max="1252" style="60" width="7.140625"/>
    <col customWidth="1" min="1253" max="1253" style="60" width="6.5703125"/>
    <col customWidth="1" min="1254" max="1254" style="60" width="4.7109375"/>
    <col customWidth="1" min="1255" max="1255" style="60" width="8"/>
    <col customWidth="1" min="1256" max="1256" style="60" width="5.85546875"/>
    <col customWidth="1" min="1257" max="1257" style="60" width="4.7109375"/>
    <col customWidth="1" min="1258" max="1259" style="60" width="7.42578125"/>
    <col customWidth="1" min="1260" max="1260" style="60" width="5.85546875"/>
    <col customWidth="1" min="1261" max="1261" style="60" width="8"/>
    <col customWidth="1" min="1262" max="1262" style="60" width="6.7109375"/>
    <col customWidth="1" min="1263" max="1263" style="60" width="9.140625"/>
    <col customWidth="1" min="1264" max="1264" style="60" width="4.5703125"/>
    <col customWidth="1" min="1265" max="1265" style="60" width="6.85546875"/>
    <col customWidth="1" min="1266" max="1267" style="60" width="5.5703125"/>
    <col customWidth="1" min="1268" max="1268" style="60" width="7.140625"/>
    <col customWidth="1" min="1269" max="1269" style="60" width="8.42578125"/>
    <col customWidth="1" min="1270" max="1270" style="60" width="6.7109375"/>
    <col customWidth="1" min="1271" max="1271" style="60" width="5.42578125"/>
    <col customWidth="1" min="1272" max="1272" style="60" width="6.5703125"/>
    <col customWidth="1" min="1273" max="1273" style="60" width="5.85546875"/>
    <col customWidth="1" min="1274" max="1274" style="60" width="5"/>
    <col customWidth="1" min="1275" max="1275" style="60" width="6.140625"/>
    <col customWidth="1" min="1276" max="1276" style="60" width="8.140625"/>
    <col customWidth="1" min="1277" max="1277" style="60" width="5.140625"/>
    <col customWidth="1" min="1278" max="1278" style="60" width="6.28515625"/>
    <col customWidth="1" min="1279" max="1279" style="60" width="7.42578125"/>
    <col customWidth="1" min="1280" max="1280" style="60" width="6.5703125"/>
    <col customWidth="1" min="1281" max="1281" style="60" width="4.140625"/>
    <col customWidth="1" min="1282" max="1282" style="60" width="7.28515625"/>
    <col customWidth="1" min="1283" max="1283" style="60" width="7"/>
    <col customWidth="1" min="1284" max="1284" style="60" width="4"/>
    <col customWidth="1" min="1285" max="1285" style="60" width="7"/>
    <col customWidth="1" min="1286" max="1286" style="60" width="8"/>
    <col customWidth="1" min="1287" max="1287" style="60" width="4.85546875"/>
    <col customWidth="1" min="1288" max="1288" style="60" width="8.42578125"/>
    <col customWidth="1" min="1289" max="1289" style="60" width="5.85546875"/>
    <col customWidth="1" min="1290" max="1290" style="60" width="11.7109375"/>
    <col customWidth="1" min="1291" max="1291" style="60" width="8.42578125"/>
    <col customWidth="1" min="1292" max="1292" style="60" width="15.140625"/>
    <col customWidth="1" min="1293" max="1293" style="60" width="18.7109375"/>
    <col min="1294" max="1485" style="60" width="9.140625"/>
    <col customWidth="1" min="1486" max="1486" style="60" width="15.140625"/>
    <col customWidth="1" min="1487" max="1487" style="60" width="1.28515625"/>
    <col customWidth="1" min="1488" max="1488" style="60" width="5.7109375"/>
    <col customWidth="1" min="1489" max="1491" style="60" width="6.7109375"/>
    <col customWidth="1" min="1492" max="1492" style="60" width="4.5703125"/>
    <col customWidth="1" min="1493" max="1493" style="60" width="6.140625"/>
    <col customWidth="1" min="1494" max="1494" style="60" width="7"/>
    <col customWidth="1" min="1495" max="1495" style="60" width="3.85546875"/>
    <col customWidth="1" min="1496" max="1496" style="60" width="6.140625"/>
    <col customWidth="1" min="1497" max="1497" style="60" width="7.7109375"/>
    <col customWidth="1" min="1498" max="1498" style="60" width="4.140625"/>
    <col customWidth="1" min="1499" max="1499" style="60" width="6.85546875"/>
    <col customWidth="1" min="1500" max="1500" style="60" width="4.85546875"/>
    <col customWidth="1" min="1501" max="1501" style="60" width="3.5703125"/>
    <col customWidth="1" min="1502" max="1502" style="60" width="6.85546875"/>
    <col customWidth="1" min="1503" max="1503" style="60" width="7.140625"/>
    <col customWidth="1" min="1504" max="1504" style="60" width="5.140625"/>
    <col customWidth="1" min="1505" max="1505" style="60" width="6.5703125"/>
    <col customWidth="1" min="1506" max="1506" style="60" width="7.42578125"/>
    <col customWidth="1" min="1507" max="1507" style="60" width="4.7109375"/>
    <col customWidth="1" min="1508" max="1508" style="60" width="7.140625"/>
    <col customWidth="1" min="1509" max="1509" style="60" width="6.5703125"/>
    <col customWidth="1" min="1510" max="1510" style="60" width="4.7109375"/>
    <col customWidth="1" min="1511" max="1511" style="60" width="8"/>
    <col customWidth="1" min="1512" max="1512" style="60" width="5.85546875"/>
    <col customWidth="1" min="1513" max="1513" style="60" width="4.7109375"/>
    <col customWidth="1" min="1514" max="1515" style="60" width="7.42578125"/>
    <col customWidth="1" min="1516" max="1516" style="60" width="5.85546875"/>
    <col customWidth="1" min="1517" max="1517" style="60" width="8"/>
    <col customWidth="1" min="1518" max="1518" style="60" width="6.7109375"/>
    <col customWidth="1" min="1519" max="1519" style="60" width="9.140625"/>
    <col customWidth="1" min="1520" max="1520" style="60" width="4.5703125"/>
    <col customWidth="1" min="1521" max="1521" style="60" width="6.85546875"/>
    <col customWidth="1" min="1522" max="1523" style="60" width="5.5703125"/>
    <col customWidth="1" min="1524" max="1524" style="60" width="7.140625"/>
    <col customWidth="1" min="1525" max="1525" style="60" width="8.42578125"/>
    <col customWidth="1" min="1526" max="1526" style="60" width="6.7109375"/>
    <col customWidth="1" min="1527" max="1527" style="60" width="5.42578125"/>
    <col customWidth="1" min="1528" max="1528" style="60" width="6.5703125"/>
    <col customWidth="1" min="1529" max="1529" style="60" width="5.85546875"/>
    <col customWidth="1" min="1530" max="1530" style="60" width="5"/>
    <col customWidth="1" min="1531" max="1531" style="60" width="6.140625"/>
    <col customWidth="1" min="1532" max="1532" style="60" width="8.140625"/>
    <col customWidth="1" min="1533" max="1533" style="60" width="5.140625"/>
    <col customWidth="1" min="1534" max="1534" style="60" width="6.28515625"/>
    <col customWidth="1" min="1535" max="1535" style="60" width="7.42578125"/>
    <col customWidth="1" min="1536" max="1536" style="60" width="6.5703125"/>
    <col customWidth="1" min="1537" max="1537" style="60" width="4.140625"/>
    <col customWidth="1" min="1538" max="1538" style="60" width="7.28515625"/>
    <col customWidth="1" min="1539" max="1539" style="60" width="7"/>
    <col customWidth="1" min="1540" max="1540" style="60" width="4"/>
    <col customWidth="1" min="1541" max="1541" style="60" width="7"/>
    <col customWidth="1" min="1542" max="1542" style="60" width="8"/>
    <col customWidth="1" min="1543" max="1543" style="60" width="4.85546875"/>
    <col customWidth="1" min="1544" max="1544" style="60" width="8.42578125"/>
    <col customWidth="1" min="1545" max="1545" style="60" width="5.85546875"/>
    <col customWidth="1" min="1546" max="1546" style="60" width="11.7109375"/>
    <col customWidth="1" min="1547" max="1547" style="60" width="8.42578125"/>
    <col customWidth="1" min="1548" max="1548" style="60" width="15.140625"/>
    <col customWidth="1" min="1549" max="1549" style="60" width="18.7109375"/>
    <col min="1550" max="1741" style="60" width="9.140625"/>
    <col customWidth="1" min="1742" max="1742" style="60" width="15.140625"/>
    <col customWidth="1" min="1743" max="1743" style="60" width="1.28515625"/>
    <col customWidth="1" min="1744" max="1744" style="60" width="5.7109375"/>
    <col customWidth="1" min="1745" max="1747" style="60" width="6.7109375"/>
    <col customWidth="1" min="1748" max="1748" style="60" width="4.5703125"/>
    <col customWidth="1" min="1749" max="1749" style="60" width="6.140625"/>
    <col customWidth="1" min="1750" max="1750" style="60" width="7"/>
    <col customWidth="1" min="1751" max="1751" style="60" width="3.85546875"/>
    <col customWidth="1" min="1752" max="1752" style="60" width="6.140625"/>
    <col customWidth="1" min="1753" max="1753" style="60" width="7.7109375"/>
    <col customWidth="1" min="1754" max="1754" style="60" width="4.140625"/>
    <col customWidth="1" min="1755" max="1755" style="60" width="6.85546875"/>
    <col customWidth="1" min="1756" max="1756" style="60" width="4.85546875"/>
    <col customWidth="1" min="1757" max="1757" style="60" width="3.5703125"/>
    <col customWidth="1" min="1758" max="1758" style="60" width="6.85546875"/>
    <col customWidth="1" min="1759" max="1759" style="60" width="7.140625"/>
    <col customWidth="1" min="1760" max="1760" style="60" width="5.140625"/>
    <col customWidth="1" min="1761" max="1761" style="60" width="6.5703125"/>
    <col customWidth="1" min="1762" max="1762" style="60" width="7.42578125"/>
    <col customWidth="1" min="1763" max="1763" style="60" width="4.7109375"/>
    <col customWidth="1" min="1764" max="1764" style="60" width="7.140625"/>
    <col customWidth="1" min="1765" max="1765" style="60" width="6.5703125"/>
    <col customWidth="1" min="1766" max="1766" style="60" width="4.7109375"/>
    <col customWidth="1" min="1767" max="1767" style="60" width="8"/>
    <col customWidth="1" min="1768" max="1768" style="60" width="5.85546875"/>
    <col customWidth="1" min="1769" max="1769" style="60" width="4.7109375"/>
    <col customWidth="1" min="1770" max="1771" style="60" width="7.42578125"/>
    <col customWidth="1" min="1772" max="1772" style="60" width="5.85546875"/>
    <col customWidth="1" min="1773" max="1773" style="60" width="8"/>
    <col customWidth="1" min="1774" max="1774" style="60" width="6.7109375"/>
    <col customWidth="1" min="1775" max="1775" style="60" width="9.140625"/>
    <col customWidth="1" min="1776" max="1776" style="60" width="4.5703125"/>
    <col customWidth="1" min="1777" max="1777" style="60" width="6.85546875"/>
    <col customWidth="1" min="1778" max="1779" style="60" width="5.5703125"/>
    <col customWidth="1" min="1780" max="1780" style="60" width="7.140625"/>
    <col customWidth="1" min="1781" max="1781" style="60" width="8.42578125"/>
    <col customWidth="1" min="1782" max="1782" style="60" width="6.7109375"/>
    <col customWidth="1" min="1783" max="1783" style="60" width="5.42578125"/>
    <col customWidth="1" min="1784" max="1784" style="60" width="6.5703125"/>
    <col customWidth="1" min="1785" max="1785" style="60" width="5.85546875"/>
    <col customWidth="1" min="1786" max="1786" style="60" width="5"/>
    <col customWidth="1" min="1787" max="1787" style="60" width="6.140625"/>
    <col customWidth="1" min="1788" max="1788" style="60" width="8.140625"/>
    <col customWidth="1" min="1789" max="1789" style="60" width="5.140625"/>
    <col customWidth="1" min="1790" max="1790" style="60" width="6.28515625"/>
    <col customWidth="1" min="1791" max="1791" style="60" width="7.42578125"/>
    <col customWidth="1" min="1792" max="1792" style="60" width="6.5703125"/>
    <col customWidth="1" min="1793" max="1793" style="60" width="4.140625"/>
    <col customWidth="1" min="1794" max="1794" style="60" width="7.28515625"/>
    <col customWidth="1" min="1795" max="1795" style="60" width="7"/>
    <col customWidth="1" min="1796" max="1796" style="60" width="4"/>
    <col customWidth="1" min="1797" max="1797" style="60" width="7"/>
    <col customWidth="1" min="1798" max="1798" style="60" width="8"/>
    <col customWidth="1" min="1799" max="1799" style="60" width="4.85546875"/>
    <col customWidth="1" min="1800" max="1800" style="60" width="8.42578125"/>
    <col customWidth="1" min="1801" max="1801" style="60" width="5.85546875"/>
    <col customWidth="1" min="1802" max="1802" style="60" width="11.7109375"/>
    <col customWidth="1" min="1803" max="1803" style="60" width="8.42578125"/>
    <col customWidth="1" min="1804" max="1804" style="60" width="15.140625"/>
    <col customWidth="1" min="1805" max="1805" style="60" width="18.7109375"/>
    <col min="1806" max="1997" style="60" width="9.140625"/>
    <col customWidth="1" min="1998" max="1998" style="60" width="15.140625"/>
    <col customWidth="1" min="1999" max="1999" style="60" width="1.28515625"/>
    <col customWidth="1" min="2000" max="2000" style="60" width="5.7109375"/>
    <col customWidth="1" min="2001" max="2003" style="60" width="6.7109375"/>
    <col customWidth="1" min="2004" max="2004" style="60" width="4.5703125"/>
    <col customWidth="1" min="2005" max="2005" style="60" width="6.140625"/>
    <col customWidth="1" min="2006" max="2006" style="60" width="7"/>
    <col customWidth="1" min="2007" max="2007" style="60" width="3.85546875"/>
    <col customWidth="1" min="2008" max="2008" style="60" width="6.140625"/>
    <col customWidth="1" min="2009" max="2009" style="60" width="7.7109375"/>
    <col customWidth="1" min="2010" max="2010" style="60" width="4.140625"/>
    <col customWidth="1" min="2011" max="2011" style="60" width="6.85546875"/>
    <col customWidth="1" min="2012" max="2012" style="60" width="4.85546875"/>
    <col customWidth="1" min="2013" max="2013" style="60" width="3.5703125"/>
    <col customWidth="1" min="2014" max="2014" style="60" width="6.85546875"/>
    <col customWidth="1" min="2015" max="2015" style="60" width="7.140625"/>
    <col customWidth="1" min="2016" max="2016" style="60" width="5.140625"/>
    <col customWidth="1" min="2017" max="2017" style="60" width="6.5703125"/>
    <col customWidth="1" min="2018" max="2018" style="60" width="7.42578125"/>
    <col customWidth="1" min="2019" max="2019" style="60" width="4.7109375"/>
    <col customWidth="1" min="2020" max="2020" style="60" width="7.140625"/>
    <col customWidth="1" min="2021" max="2021" style="60" width="6.5703125"/>
    <col customWidth="1" min="2022" max="2022" style="60" width="4.7109375"/>
    <col customWidth="1" min="2023" max="2023" style="60" width="8"/>
    <col customWidth="1" min="2024" max="2024" style="60" width="5.85546875"/>
    <col customWidth="1" min="2025" max="2025" style="60" width="4.7109375"/>
    <col customWidth="1" min="2026" max="2027" style="60" width="7.42578125"/>
    <col customWidth="1" min="2028" max="2028" style="60" width="5.85546875"/>
    <col customWidth="1" min="2029" max="2029" style="60" width="8"/>
    <col customWidth="1" min="2030" max="2030" style="60" width="6.7109375"/>
    <col customWidth="1" min="2031" max="2031" style="60" width="9.140625"/>
    <col customWidth="1" min="2032" max="2032" style="60" width="4.5703125"/>
    <col customWidth="1" min="2033" max="2033" style="60" width="6.85546875"/>
    <col customWidth="1" min="2034" max="2035" style="60" width="5.5703125"/>
    <col customWidth="1" min="2036" max="2036" style="60" width="7.140625"/>
    <col customWidth="1" min="2037" max="2037" style="60" width="8.42578125"/>
    <col customWidth="1" min="2038" max="2038" style="60" width="6.7109375"/>
    <col customWidth="1" min="2039" max="2039" style="60" width="5.42578125"/>
    <col customWidth="1" min="2040" max="2040" style="60" width="6.5703125"/>
    <col customWidth="1" min="2041" max="2041" style="60" width="5.85546875"/>
    <col customWidth="1" min="2042" max="2042" style="60" width="5"/>
    <col customWidth="1" min="2043" max="2043" style="60" width="6.140625"/>
    <col customWidth="1" min="2044" max="2044" style="60" width="8.140625"/>
    <col customWidth="1" min="2045" max="2045" style="60" width="5.140625"/>
    <col customWidth="1" min="2046" max="2046" style="60" width="6.28515625"/>
    <col customWidth="1" min="2047" max="2047" style="60" width="7.42578125"/>
    <col customWidth="1" min="2048" max="2048" style="60" width="6.5703125"/>
    <col customWidth="1" min="2049" max="2049" style="60" width="4.140625"/>
    <col customWidth="1" min="2050" max="2050" style="60" width="7.28515625"/>
    <col customWidth="1" min="2051" max="2051" style="60" width="7"/>
    <col customWidth="1" min="2052" max="2052" style="60" width="4"/>
    <col customWidth="1" min="2053" max="2053" style="60" width="7"/>
    <col customWidth="1" min="2054" max="2054" style="60" width="8"/>
    <col customWidth="1" min="2055" max="2055" style="60" width="4.85546875"/>
    <col customWidth="1" min="2056" max="2056" style="60" width="8.42578125"/>
    <col customWidth="1" min="2057" max="2057" style="60" width="5.85546875"/>
    <col customWidth="1" min="2058" max="2058" style="60" width="11.7109375"/>
    <col customWidth="1" min="2059" max="2059" style="60" width="8.42578125"/>
    <col customWidth="1" min="2060" max="2060" style="60" width="15.140625"/>
    <col customWidth="1" min="2061" max="2061" style="60" width="18.7109375"/>
    <col min="2062" max="2253" style="60" width="9.140625"/>
    <col customWidth="1" min="2254" max="2254" style="60" width="15.140625"/>
    <col customWidth="1" min="2255" max="2255" style="60" width="1.28515625"/>
    <col customWidth="1" min="2256" max="2256" style="60" width="5.7109375"/>
    <col customWidth="1" min="2257" max="2259" style="60" width="6.7109375"/>
    <col customWidth="1" min="2260" max="2260" style="60" width="4.5703125"/>
    <col customWidth="1" min="2261" max="2261" style="60" width="6.140625"/>
    <col customWidth="1" min="2262" max="2262" style="60" width="7"/>
    <col customWidth="1" min="2263" max="2263" style="60" width="3.85546875"/>
    <col customWidth="1" min="2264" max="2264" style="60" width="6.140625"/>
    <col customWidth="1" min="2265" max="2265" style="60" width="7.7109375"/>
    <col customWidth="1" min="2266" max="2266" style="60" width="4.140625"/>
    <col customWidth="1" min="2267" max="2267" style="60" width="6.85546875"/>
    <col customWidth="1" min="2268" max="2268" style="60" width="4.85546875"/>
    <col customWidth="1" min="2269" max="2269" style="60" width="3.5703125"/>
    <col customWidth="1" min="2270" max="2270" style="60" width="6.85546875"/>
    <col customWidth="1" min="2271" max="2271" style="60" width="7.140625"/>
    <col customWidth="1" min="2272" max="2272" style="60" width="5.140625"/>
    <col customWidth="1" min="2273" max="2273" style="60" width="6.5703125"/>
    <col customWidth="1" min="2274" max="2274" style="60" width="7.42578125"/>
    <col customWidth="1" min="2275" max="2275" style="60" width="4.7109375"/>
    <col customWidth="1" min="2276" max="2276" style="60" width="7.140625"/>
    <col customWidth="1" min="2277" max="2277" style="60" width="6.5703125"/>
    <col customWidth="1" min="2278" max="2278" style="60" width="4.7109375"/>
    <col customWidth="1" min="2279" max="2279" style="60" width="8"/>
    <col customWidth="1" min="2280" max="2280" style="60" width="5.85546875"/>
    <col customWidth="1" min="2281" max="2281" style="60" width="4.7109375"/>
    <col customWidth="1" min="2282" max="2283" style="60" width="7.42578125"/>
    <col customWidth="1" min="2284" max="2284" style="60" width="5.85546875"/>
    <col customWidth="1" min="2285" max="2285" style="60" width="8"/>
    <col customWidth="1" min="2286" max="2286" style="60" width="6.7109375"/>
    <col customWidth="1" min="2287" max="2287" style="60" width="9.140625"/>
    <col customWidth="1" min="2288" max="2288" style="60" width="4.5703125"/>
    <col customWidth="1" min="2289" max="2289" style="60" width="6.85546875"/>
    <col customWidth="1" min="2290" max="2291" style="60" width="5.5703125"/>
    <col customWidth="1" min="2292" max="2292" style="60" width="7.140625"/>
    <col customWidth="1" min="2293" max="2293" style="60" width="8.42578125"/>
    <col customWidth="1" min="2294" max="2294" style="60" width="6.7109375"/>
    <col customWidth="1" min="2295" max="2295" style="60" width="5.42578125"/>
    <col customWidth="1" min="2296" max="2296" style="60" width="6.5703125"/>
    <col customWidth="1" min="2297" max="2297" style="60" width="5.85546875"/>
    <col customWidth="1" min="2298" max="2298" style="60" width="5"/>
    <col customWidth="1" min="2299" max="2299" style="60" width="6.140625"/>
    <col customWidth="1" min="2300" max="2300" style="60" width="8.140625"/>
    <col customWidth="1" min="2301" max="2301" style="60" width="5.140625"/>
    <col customWidth="1" min="2302" max="2302" style="60" width="6.28515625"/>
    <col customWidth="1" min="2303" max="2303" style="60" width="7.42578125"/>
    <col customWidth="1" min="2304" max="2304" style="60" width="6.5703125"/>
    <col customWidth="1" min="2305" max="2305" style="60" width="4.140625"/>
    <col customWidth="1" min="2306" max="2306" style="60" width="7.28515625"/>
    <col customWidth="1" min="2307" max="2307" style="60" width="7"/>
    <col customWidth="1" min="2308" max="2308" style="60" width="4"/>
    <col customWidth="1" min="2309" max="2309" style="60" width="7"/>
    <col customWidth="1" min="2310" max="2310" style="60" width="8"/>
    <col customWidth="1" min="2311" max="2311" style="60" width="4.85546875"/>
    <col customWidth="1" min="2312" max="2312" style="60" width="8.42578125"/>
    <col customWidth="1" min="2313" max="2313" style="60" width="5.85546875"/>
    <col customWidth="1" min="2314" max="2314" style="60" width="11.7109375"/>
    <col customWidth="1" min="2315" max="2315" style="60" width="8.42578125"/>
    <col customWidth="1" min="2316" max="2316" style="60" width="15.140625"/>
    <col customWidth="1" min="2317" max="2317" style="60" width="18.7109375"/>
    <col min="2318" max="2509" style="60" width="9.140625"/>
    <col customWidth="1" min="2510" max="2510" style="60" width="15.140625"/>
    <col customWidth="1" min="2511" max="2511" style="60" width="1.28515625"/>
    <col customWidth="1" min="2512" max="2512" style="60" width="5.7109375"/>
    <col customWidth="1" min="2513" max="2515" style="60" width="6.7109375"/>
    <col customWidth="1" min="2516" max="2516" style="60" width="4.5703125"/>
    <col customWidth="1" min="2517" max="2517" style="60" width="6.140625"/>
    <col customWidth="1" min="2518" max="2518" style="60" width="7"/>
    <col customWidth="1" min="2519" max="2519" style="60" width="3.85546875"/>
    <col customWidth="1" min="2520" max="2520" style="60" width="6.140625"/>
    <col customWidth="1" min="2521" max="2521" style="60" width="7.7109375"/>
    <col customWidth="1" min="2522" max="2522" style="60" width="4.140625"/>
    <col customWidth="1" min="2523" max="2523" style="60" width="6.85546875"/>
    <col customWidth="1" min="2524" max="2524" style="60" width="4.85546875"/>
    <col customWidth="1" min="2525" max="2525" style="60" width="3.5703125"/>
    <col customWidth="1" min="2526" max="2526" style="60" width="6.85546875"/>
    <col customWidth="1" min="2527" max="2527" style="60" width="7.140625"/>
    <col customWidth="1" min="2528" max="2528" style="60" width="5.140625"/>
    <col customWidth="1" min="2529" max="2529" style="60" width="6.5703125"/>
    <col customWidth="1" min="2530" max="2530" style="60" width="7.42578125"/>
    <col customWidth="1" min="2531" max="2531" style="60" width="4.7109375"/>
    <col customWidth="1" min="2532" max="2532" style="60" width="7.140625"/>
    <col customWidth="1" min="2533" max="2533" style="60" width="6.5703125"/>
    <col customWidth="1" min="2534" max="2534" style="60" width="4.7109375"/>
    <col customWidth="1" min="2535" max="2535" style="60" width="8"/>
    <col customWidth="1" min="2536" max="2536" style="60" width="5.85546875"/>
    <col customWidth="1" min="2537" max="2537" style="60" width="4.7109375"/>
    <col customWidth="1" min="2538" max="2539" style="60" width="7.42578125"/>
    <col customWidth="1" min="2540" max="2540" style="60" width="5.85546875"/>
    <col customWidth="1" min="2541" max="2541" style="60" width="8"/>
    <col customWidth="1" min="2542" max="2542" style="60" width="6.7109375"/>
    <col customWidth="1" min="2543" max="2543" style="60" width="9.140625"/>
    <col customWidth="1" min="2544" max="2544" style="60" width="4.5703125"/>
    <col customWidth="1" min="2545" max="2545" style="60" width="6.85546875"/>
    <col customWidth="1" min="2546" max="2547" style="60" width="5.5703125"/>
    <col customWidth="1" min="2548" max="2548" style="60" width="7.140625"/>
    <col customWidth="1" min="2549" max="2549" style="60" width="8.42578125"/>
    <col customWidth="1" min="2550" max="2550" style="60" width="6.7109375"/>
    <col customWidth="1" min="2551" max="2551" style="60" width="5.42578125"/>
    <col customWidth="1" min="2552" max="2552" style="60" width="6.5703125"/>
    <col customWidth="1" min="2553" max="2553" style="60" width="5.85546875"/>
    <col customWidth="1" min="2554" max="2554" style="60" width="5"/>
    <col customWidth="1" min="2555" max="2555" style="60" width="6.140625"/>
    <col customWidth="1" min="2556" max="2556" style="60" width="8.140625"/>
    <col customWidth="1" min="2557" max="2557" style="60" width="5.140625"/>
    <col customWidth="1" min="2558" max="2558" style="60" width="6.28515625"/>
    <col customWidth="1" min="2559" max="2559" style="60" width="7.42578125"/>
    <col customWidth="1" min="2560" max="2560" style="60" width="6.5703125"/>
    <col customWidth="1" min="2561" max="2561" style="60" width="4.140625"/>
    <col customWidth="1" min="2562" max="2562" style="60" width="7.28515625"/>
    <col customWidth="1" min="2563" max="2563" style="60" width="7"/>
    <col customWidth="1" min="2564" max="2564" style="60" width="4"/>
    <col customWidth="1" min="2565" max="2565" style="60" width="7"/>
    <col customWidth="1" min="2566" max="2566" style="60" width="8"/>
    <col customWidth="1" min="2567" max="2567" style="60" width="4.85546875"/>
    <col customWidth="1" min="2568" max="2568" style="60" width="8.42578125"/>
    <col customWidth="1" min="2569" max="2569" style="60" width="5.85546875"/>
    <col customWidth="1" min="2570" max="2570" style="60" width="11.7109375"/>
    <col customWidth="1" min="2571" max="2571" style="60" width="8.42578125"/>
    <col customWidth="1" min="2572" max="2572" style="60" width="15.140625"/>
    <col customWidth="1" min="2573" max="2573" style="60" width="18.7109375"/>
    <col min="2574" max="2765" style="60" width="9.140625"/>
    <col customWidth="1" min="2766" max="2766" style="60" width="15.140625"/>
    <col customWidth="1" min="2767" max="2767" style="60" width="1.28515625"/>
    <col customWidth="1" min="2768" max="2768" style="60" width="5.7109375"/>
    <col customWidth="1" min="2769" max="2771" style="60" width="6.7109375"/>
    <col customWidth="1" min="2772" max="2772" style="60" width="4.5703125"/>
    <col customWidth="1" min="2773" max="2773" style="60" width="6.140625"/>
    <col customWidth="1" min="2774" max="2774" style="60" width="7"/>
    <col customWidth="1" min="2775" max="2775" style="60" width="3.85546875"/>
    <col customWidth="1" min="2776" max="2776" style="60" width="6.140625"/>
    <col customWidth="1" min="2777" max="2777" style="60" width="7.7109375"/>
    <col customWidth="1" min="2778" max="2778" style="60" width="4.140625"/>
    <col customWidth="1" min="2779" max="2779" style="60" width="6.85546875"/>
    <col customWidth="1" min="2780" max="2780" style="60" width="4.85546875"/>
    <col customWidth="1" min="2781" max="2781" style="60" width="3.5703125"/>
    <col customWidth="1" min="2782" max="2782" style="60" width="6.85546875"/>
    <col customWidth="1" min="2783" max="2783" style="60" width="7.140625"/>
    <col customWidth="1" min="2784" max="2784" style="60" width="5.140625"/>
    <col customWidth="1" min="2785" max="2785" style="60" width="6.5703125"/>
    <col customWidth="1" min="2786" max="2786" style="60" width="7.42578125"/>
    <col customWidth="1" min="2787" max="2787" style="60" width="4.7109375"/>
    <col customWidth="1" min="2788" max="2788" style="60" width="7.140625"/>
    <col customWidth="1" min="2789" max="2789" style="60" width="6.5703125"/>
    <col customWidth="1" min="2790" max="2790" style="60" width="4.7109375"/>
    <col customWidth="1" min="2791" max="2791" style="60" width="8"/>
    <col customWidth="1" min="2792" max="2792" style="60" width="5.85546875"/>
    <col customWidth="1" min="2793" max="2793" style="60" width="4.7109375"/>
    <col customWidth="1" min="2794" max="2795" style="60" width="7.42578125"/>
    <col customWidth="1" min="2796" max="2796" style="60" width="5.85546875"/>
    <col customWidth="1" min="2797" max="2797" style="60" width="8"/>
    <col customWidth="1" min="2798" max="2798" style="60" width="6.7109375"/>
    <col customWidth="1" min="2799" max="2799" style="60" width="9.140625"/>
    <col customWidth="1" min="2800" max="2800" style="60" width="4.5703125"/>
    <col customWidth="1" min="2801" max="2801" style="60" width="6.85546875"/>
    <col customWidth="1" min="2802" max="2803" style="60" width="5.5703125"/>
    <col customWidth="1" min="2804" max="2804" style="60" width="7.140625"/>
    <col customWidth="1" min="2805" max="2805" style="60" width="8.42578125"/>
    <col customWidth="1" min="2806" max="2806" style="60" width="6.7109375"/>
    <col customWidth="1" min="2807" max="2807" style="60" width="5.42578125"/>
    <col customWidth="1" min="2808" max="2808" style="60" width="6.5703125"/>
    <col customWidth="1" min="2809" max="2809" style="60" width="5.85546875"/>
    <col customWidth="1" min="2810" max="2810" style="60" width="5"/>
    <col customWidth="1" min="2811" max="2811" style="60" width="6.140625"/>
    <col customWidth="1" min="2812" max="2812" style="60" width="8.140625"/>
    <col customWidth="1" min="2813" max="2813" style="60" width="5.140625"/>
    <col customWidth="1" min="2814" max="2814" style="60" width="6.28515625"/>
    <col customWidth="1" min="2815" max="2815" style="60" width="7.42578125"/>
    <col customWidth="1" min="2816" max="2816" style="60" width="6.5703125"/>
    <col customWidth="1" min="2817" max="2817" style="60" width="4.140625"/>
    <col customWidth="1" min="2818" max="2818" style="60" width="7.28515625"/>
    <col customWidth="1" min="2819" max="2819" style="60" width="7"/>
    <col customWidth="1" min="2820" max="2820" style="60" width="4"/>
    <col customWidth="1" min="2821" max="2821" style="60" width="7"/>
    <col customWidth="1" min="2822" max="2822" style="60" width="8"/>
    <col customWidth="1" min="2823" max="2823" style="60" width="4.85546875"/>
    <col customWidth="1" min="2824" max="2824" style="60" width="8.42578125"/>
    <col customWidth="1" min="2825" max="2825" style="60" width="5.85546875"/>
    <col customWidth="1" min="2826" max="2826" style="60" width="11.7109375"/>
    <col customWidth="1" min="2827" max="2827" style="60" width="8.42578125"/>
    <col customWidth="1" min="2828" max="2828" style="60" width="15.140625"/>
    <col customWidth="1" min="2829" max="2829" style="60" width="18.7109375"/>
    <col min="2830" max="3021" style="60" width="9.140625"/>
    <col customWidth="1" min="3022" max="3022" style="60" width="15.140625"/>
    <col customWidth="1" min="3023" max="3023" style="60" width="1.28515625"/>
    <col customWidth="1" min="3024" max="3024" style="60" width="5.7109375"/>
    <col customWidth="1" min="3025" max="3027" style="60" width="6.7109375"/>
    <col customWidth="1" min="3028" max="3028" style="60" width="4.5703125"/>
    <col customWidth="1" min="3029" max="3029" style="60" width="6.140625"/>
    <col customWidth="1" min="3030" max="3030" style="60" width="7"/>
    <col customWidth="1" min="3031" max="3031" style="60" width="3.85546875"/>
    <col customWidth="1" min="3032" max="3032" style="60" width="6.140625"/>
    <col customWidth="1" min="3033" max="3033" style="60" width="7.7109375"/>
    <col customWidth="1" min="3034" max="3034" style="60" width="4.140625"/>
    <col customWidth="1" min="3035" max="3035" style="60" width="6.85546875"/>
    <col customWidth="1" min="3036" max="3036" style="60" width="4.85546875"/>
    <col customWidth="1" min="3037" max="3037" style="60" width="3.5703125"/>
    <col customWidth="1" min="3038" max="3038" style="60" width="6.85546875"/>
    <col customWidth="1" min="3039" max="3039" style="60" width="7.140625"/>
    <col customWidth="1" min="3040" max="3040" style="60" width="5.140625"/>
    <col customWidth="1" min="3041" max="3041" style="60" width="6.5703125"/>
    <col customWidth="1" min="3042" max="3042" style="60" width="7.42578125"/>
    <col customWidth="1" min="3043" max="3043" style="60" width="4.7109375"/>
    <col customWidth="1" min="3044" max="3044" style="60" width="7.140625"/>
    <col customWidth="1" min="3045" max="3045" style="60" width="6.5703125"/>
    <col customWidth="1" min="3046" max="3046" style="60" width="4.7109375"/>
    <col customWidth="1" min="3047" max="3047" style="60" width="8"/>
    <col customWidth="1" min="3048" max="3048" style="60" width="5.85546875"/>
    <col customWidth="1" min="3049" max="3049" style="60" width="4.7109375"/>
    <col customWidth="1" min="3050" max="3051" style="60" width="7.42578125"/>
    <col customWidth="1" min="3052" max="3052" style="60" width="5.85546875"/>
    <col customWidth="1" min="3053" max="3053" style="60" width="8"/>
    <col customWidth="1" min="3054" max="3054" style="60" width="6.7109375"/>
    <col customWidth="1" min="3055" max="3055" style="60" width="9.140625"/>
    <col customWidth="1" min="3056" max="3056" style="60" width="4.5703125"/>
    <col customWidth="1" min="3057" max="3057" style="60" width="6.85546875"/>
    <col customWidth="1" min="3058" max="3059" style="60" width="5.5703125"/>
    <col customWidth="1" min="3060" max="3060" style="60" width="7.140625"/>
    <col customWidth="1" min="3061" max="3061" style="60" width="8.42578125"/>
    <col customWidth="1" min="3062" max="3062" style="60" width="6.7109375"/>
    <col customWidth="1" min="3063" max="3063" style="60" width="5.42578125"/>
    <col customWidth="1" min="3064" max="3064" style="60" width="6.5703125"/>
    <col customWidth="1" min="3065" max="3065" style="60" width="5.85546875"/>
    <col customWidth="1" min="3066" max="3066" style="60" width="5"/>
    <col customWidth="1" min="3067" max="3067" style="60" width="6.140625"/>
    <col customWidth="1" min="3068" max="3068" style="60" width="8.140625"/>
    <col customWidth="1" min="3069" max="3069" style="60" width="5.140625"/>
    <col customWidth="1" min="3070" max="3070" style="60" width="6.28515625"/>
    <col customWidth="1" min="3071" max="3071" style="60" width="7.42578125"/>
    <col customWidth="1" min="3072" max="3072" style="60" width="6.5703125"/>
    <col customWidth="1" min="3073" max="3073" style="60" width="4.140625"/>
    <col customWidth="1" min="3074" max="3074" style="60" width="7.28515625"/>
    <col customWidth="1" min="3075" max="3075" style="60" width="7"/>
    <col customWidth="1" min="3076" max="3076" style="60" width="4"/>
    <col customWidth="1" min="3077" max="3077" style="60" width="7"/>
    <col customWidth="1" min="3078" max="3078" style="60" width="8"/>
    <col customWidth="1" min="3079" max="3079" style="60" width="4.85546875"/>
    <col customWidth="1" min="3080" max="3080" style="60" width="8.42578125"/>
    <col customWidth="1" min="3081" max="3081" style="60" width="5.85546875"/>
    <col customWidth="1" min="3082" max="3082" style="60" width="11.7109375"/>
    <col customWidth="1" min="3083" max="3083" style="60" width="8.42578125"/>
    <col customWidth="1" min="3084" max="3084" style="60" width="15.140625"/>
    <col customWidth="1" min="3085" max="3085" style="60" width="18.7109375"/>
    <col min="3086" max="3277" style="60" width="9.140625"/>
    <col customWidth="1" min="3278" max="3278" style="60" width="15.140625"/>
    <col customWidth="1" min="3279" max="3279" style="60" width="1.28515625"/>
    <col customWidth="1" min="3280" max="3280" style="60" width="5.7109375"/>
    <col customWidth="1" min="3281" max="3283" style="60" width="6.7109375"/>
    <col customWidth="1" min="3284" max="3284" style="60" width="4.5703125"/>
    <col customWidth="1" min="3285" max="3285" style="60" width="6.140625"/>
    <col customWidth="1" min="3286" max="3286" style="60" width="7"/>
    <col customWidth="1" min="3287" max="3287" style="60" width="3.85546875"/>
    <col customWidth="1" min="3288" max="3288" style="60" width="6.140625"/>
    <col customWidth="1" min="3289" max="3289" style="60" width="7.7109375"/>
    <col customWidth="1" min="3290" max="3290" style="60" width="4.140625"/>
    <col customWidth="1" min="3291" max="3291" style="60" width="6.85546875"/>
    <col customWidth="1" min="3292" max="3292" style="60" width="4.85546875"/>
    <col customWidth="1" min="3293" max="3293" style="60" width="3.5703125"/>
    <col customWidth="1" min="3294" max="3294" style="60" width="6.85546875"/>
    <col customWidth="1" min="3295" max="3295" style="60" width="7.140625"/>
    <col customWidth="1" min="3296" max="3296" style="60" width="5.140625"/>
    <col customWidth="1" min="3297" max="3297" style="60" width="6.5703125"/>
    <col customWidth="1" min="3298" max="3298" style="60" width="7.42578125"/>
    <col customWidth="1" min="3299" max="3299" style="60" width="4.7109375"/>
    <col customWidth="1" min="3300" max="3300" style="60" width="7.140625"/>
    <col customWidth="1" min="3301" max="3301" style="60" width="6.5703125"/>
    <col customWidth="1" min="3302" max="3302" style="60" width="4.7109375"/>
    <col customWidth="1" min="3303" max="3303" style="60" width="8"/>
    <col customWidth="1" min="3304" max="3304" style="60" width="5.85546875"/>
    <col customWidth="1" min="3305" max="3305" style="60" width="4.7109375"/>
    <col customWidth="1" min="3306" max="3307" style="60" width="7.42578125"/>
    <col customWidth="1" min="3308" max="3308" style="60" width="5.85546875"/>
    <col customWidth="1" min="3309" max="3309" style="60" width="8"/>
    <col customWidth="1" min="3310" max="3310" style="60" width="6.7109375"/>
    <col customWidth="1" min="3311" max="3311" style="60" width="9.140625"/>
    <col customWidth="1" min="3312" max="3312" style="60" width="4.5703125"/>
    <col customWidth="1" min="3313" max="3313" style="60" width="6.85546875"/>
    <col customWidth="1" min="3314" max="3315" style="60" width="5.5703125"/>
    <col customWidth="1" min="3316" max="3316" style="60" width="7.140625"/>
    <col customWidth="1" min="3317" max="3317" style="60" width="8.42578125"/>
    <col customWidth="1" min="3318" max="3318" style="60" width="6.7109375"/>
    <col customWidth="1" min="3319" max="3319" style="60" width="5.42578125"/>
    <col customWidth="1" min="3320" max="3320" style="60" width="6.5703125"/>
    <col customWidth="1" min="3321" max="3321" style="60" width="5.85546875"/>
    <col customWidth="1" min="3322" max="3322" style="60" width="5"/>
    <col customWidth="1" min="3323" max="3323" style="60" width="6.140625"/>
    <col customWidth="1" min="3324" max="3324" style="60" width="8.140625"/>
    <col customWidth="1" min="3325" max="3325" style="60" width="5.140625"/>
    <col customWidth="1" min="3326" max="3326" style="60" width="6.28515625"/>
    <col customWidth="1" min="3327" max="3327" style="60" width="7.42578125"/>
    <col customWidth="1" min="3328" max="3328" style="60" width="6.5703125"/>
    <col customWidth="1" min="3329" max="3329" style="60" width="4.140625"/>
    <col customWidth="1" min="3330" max="3330" style="60" width="7.28515625"/>
    <col customWidth="1" min="3331" max="3331" style="60" width="7"/>
    <col customWidth="1" min="3332" max="3332" style="60" width="4"/>
    <col customWidth="1" min="3333" max="3333" style="60" width="7"/>
    <col customWidth="1" min="3334" max="3334" style="60" width="8"/>
    <col customWidth="1" min="3335" max="3335" style="60" width="4.85546875"/>
    <col customWidth="1" min="3336" max="3336" style="60" width="8.42578125"/>
    <col customWidth="1" min="3337" max="3337" style="60" width="5.85546875"/>
    <col customWidth="1" min="3338" max="3338" style="60" width="11.7109375"/>
    <col customWidth="1" min="3339" max="3339" style="60" width="8.42578125"/>
    <col customWidth="1" min="3340" max="3340" style="60" width="15.140625"/>
    <col customWidth="1" min="3341" max="3341" style="60" width="18.7109375"/>
    <col min="3342" max="3533" style="60" width="9.140625"/>
    <col customWidth="1" min="3534" max="3534" style="60" width="15.140625"/>
    <col customWidth="1" min="3535" max="3535" style="60" width="1.28515625"/>
    <col customWidth="1" min="3536" max="3536" style="60" width="5.7109375"/>
    <col customWidth="1" min="3537" max="3539" style="60" width="6.7109375"/>
    <col customWidth="1" min="3540" max="3540" style="60" width="4.5703125"/>
    <col customWidth="1" min="3541" max="3541" style="60" width="6.140625"/>
    <col customWidth="1" min="3542" max="3542" style="60" width="7"/>
    <col customWidth="1" min="3543" max="3543" style="60" width="3.85546875"/>
    <col customWidth="1" min="3544" max="3544" style="60" width="6.140625"/>
    <col customWidth="1" min="3545" max="3545" style="60" width="7.7109375"/>
    <col customWidth="1" min="3546" max="3546" style="60" width="4.140625"/>
    <col customWidth="1" min="3547" max="3547" style="60" width="6.85546875"/>
    <col customWidth="1" min="3548" max="3548" style="60" width="4.85546875"/>
    <col customWidth="1" min="3549" max="3549" style="60" width="3.5703125"/>
    <col customWidth="1" min="3550" max="3550" style="60" width="6.85546875"/>
    <col customWidth="1" min="3551" max="3551" style="60" width="7.140625"/>
    <col customWidth="1" min="3552" max="3552" style="60" width="5.140625"/>
    <col customWidth="1" min="3553" max="3553" style="60" width="6.5703125"/>
    <col customWidth="1" min="3554" max="3554" style="60" width="7.42578125"/>
    <col customWidth="1" min="3555" max="3555" style="60" width="4.7109375"/>
    <col customWidth="1" min="3556" max="3556" style="60" width="7.140625"/>
    <col customWidth="1" min="3557" max="3557" style="60" width="6.5703125"/>
    <col customWidth="1" min="3558" max="3558" style="60" width="4.7109375"/>
    <col customWidth="1" min="3559" max="3559" style="60" width="8"/>
    <col customWidth="1" min="3560" max="3560" style="60" width="5.85546875"/>
    <col customWidth="1" min="3561" max="3561" style="60" width="4.7109375"/>
    <col customWidth="1" min="3562" max="3563" style="60" width="7.42578125"/>
    <col customWidth="1" min="3564" max="3564" style="60" width="5.85546875"/>
    <col customWidth="1" min="3565" max="3565" style="60" width="8"/>
    <col customWidth="1" min="3566" max="3566" style="60" width="6.7109375"/>
    <col customWidth="1" min="3567" max="3567" style="60" width="9.140625"/>
    <col customWidth="1" min="3568" max="3568" style="60" width="4.5703125"/>
    <col customWidth="1" min="3569" max="3569" style="60" width="6.85546875"/>
    <col customWidth="1" min="3570" max="3571" style="60" width="5.5703125"/>
    <col customWidth="1" min="3572" max="3572" style="60" width="7.140625"/>
    <col customWidth="1" min="3573" max="3573" style="60" width="8.42578125"/>
    <col customWidth="1" min="3574" max="3574" style="60" width="6.7109375"/>
    <col customWidth="1" min="3575" max="3575" style="60" width="5.42578125"/>
    <col customWidth="1" min="3576" max="3576" style="60" width="6.5703125"/>
    <col customWidth="1" min="3577" max="3577" style="60" width="5.85546875"/>
    <col customWidth="1" min="3578" max="3578" style="60" width="5"/>
    <col customWidth="1" min="3579" max="3579" style="60" width="6.140625"/>
    <col customWidth="1" min="3580" max="3580" style="60" width="8.140625"/>
    <col customWidth="1" min="3581" max="3581" style="60" width="5.140625"/>
    <col customWidth="1" min="3582" max="3582" style="60" width="6.28515625"/>
    <col customWidth="1" min="3583" max="3583" style="60" width="7.42578125"/>
    <col customWidth="1" min="3584" max="3584" style="60" width="6.5703125"/>
    <col customWidth="1" min="3585" max="3585" style="60" width="4.140625"/>
    <col customWidth="1" min="3586" max="3586" style="60" width="7.28515625"/>
    <col customWidth="1" min="3587" max="3587" style="60" width="7"/>
    <col customWidth="1" min="3588" max="3588" style="60" width="4"/>
    <col customWidth="1" min="3589" max="3589" style="60" width="7"/>
    <col customWidth="1" min="3590" max="3590" style="60" width="8"/>
    <col customWidth="1" min="3591" max="3591" style="60" width="4.85546875"/>
    <col customWidth="1" min="3592" max="3592" style="60" width="8.42578125"/>
    <col customWidth="1" min="3593" max="3593" style="60" width="5.85546875"/>
    <col customWidth="1" min="3594" max="3594" style="60" width="11.7109375"/>
    <col customWidth="1" min="3595" max="3595" style="60" width="8.42578125"/>
    <col customWidth="1" min="3596" max="3596" style="60" width="15.140625"/>
    <col customWidth="1" min="3597" max="3597" style="60" width="18.7109375"/>
    <col min="3598" max="3789" style="60" width="9.140625"/>
    <col customWidth="1" min="3790" max="3790" style="60" width="15.140625"/>
    <col customWidth="1" min="3791" max="3791" style="60" width="1.28515625"/>
    <col customWidth="1" min="3792" max="3792" style="60" width="5.7109375"/>
    <col customWidth="1" min="3793" max="3795" style="60" width="6.7109375"/>
    <col customWidth="1" min="3796" max="3796" style="60" width="4.5703125"/>
    <col customWidth="1" min="3797" max="3797" style="60" width="6.140625"/>
    <col customWidth="1" min="3798" max="3798" style="60" width="7"/>
    <col customWidth="1" min="3799" max="3799" style="60" width="3.85546875"/>
    <col customWidth="1" min="3800" max="3800" style="60" width="6.140625"/>
    <col customWidth="1" min="3801" max="3801" style="60" width="7.7109375"/>
    <col customWidth="1" min="3802" max="3802" style="60" width="4.140625"/>
    <col customWidth="1" min="3803" max="3803" style="60" width="6.85546875"/>
    <col customWidth="1" min="3804" max="3804" style="60" width="4.85546875"/>
    <col customWidth="1" min="3805" max="3805" style="60" width="3.5703125"/>
    <col customWidth="1" min="3806" max="3806" style="60" width="6.85546875"/>
    <col customWidth="1" min="3807" max="3807" style="60" width="7.140625"/>
    <col customWidth="1" min="3808" max="3808" style="60" width="5.140625"/>
    <col customWidth="1" min="3809" max="3809" style="60" width="6.5703125"/>
    <col customWidth="1" min="3810" max="3810" style="60" width="7.42578125"/>
    <col customWidth="1" min="3811" max="3811" style="60" width="4.7109375"/>
    <col customWidth="1" min="3812" max="3812" style="60" width="7.140625"/>
    <col customWidth="1" min="3813" max="3813" style="60" width="6.5703125"/>
    <col customWidth="1" min="3814" max="3814" style="60" width="4.7109375"/>
    <col customWidth="1" min="3815" max="3815" style="60" width="8"/>
    <col customWidth="1" min="3816" max="3816" style="60" width="5.85546875"/>
    <col customWidth="1" min="3817" max="3817" style="60" width="4.7109375"/>
    <col customWidth="1" min="3818" max="3819" style="60" width="7.42578125"/>
    <col customWidth="1" min="3820" max="3820" style="60" width="5.85546875"/>
    <col customWidth="1" min="3821" max="3821" style="60" width="8"/>
    <col customWidth="1" min="3822" max="3822" style="60" width="6.7109375"/>
    <col customWidth="1" min="3823" max="3823" style="60" width="9.140625"/>
    <col customWidth="1" min="3824" max="3824" style="60" width="4.5703125"/>
    <col customWidth="1" min="3825" max="3825" style="60" width="6.85546875"/>
    <col customWidth="1" min="3826" max="3827" style="60" width="5.5703125"/>
    <col customWidth="1" min="3828" max="3828" style="60" width="7.140625"/>
    <col customWidth="1" min="3829" max="3829" style="60" width="8.42578125"/>
    <col customWidth="1" min="3830" max="3830" style="60" width="6.7109375"/>
    <col customWidth="1" min="3831" max="3831" style="60" width="5.42578125"/>
    <col customWidth="1" min="3832" max="3832" style="60" width="6.5703125"/>
    <col customWidth="1" min="3833" max="3833" style="60" width="5.85546875"/>
    <col customWidth="1" min="3834" max="3834" style="60" width="5"/>
    <col customWidth="1" min="3835" max="3835" style="60" width="6.140625"/>
    <col customWidth="1" min="3836" max="3836" style="60" width="8.140625"/>
    <col customWidth="1" min="3837" max="3837" style="60" width="5.140625"/>
    <col customWidth="1" min="3838" max="3838" style="60" width="6.28515625"/>
    <col customWidth="1" min="3839" max="3839" style="60" width="7.42578125"/>
    <col customWidth="1" min="3840" max="3840" style="60" width="6.5703125"/>
    <col customWidth="1" min="3841" max="3841" style="60" width="4.140625"/>
    <col customWidth="1" min="3842" max="3842" style="60" width="7.28515625"/>
    <col customWidth="1" min="3843" max="3843" style="60" width="7"/>
    <col customWidth="1" min="3844" max="3844" style="60" width="4"/>
    <col customWidth="1" min="3845" max="3845" style="60" width="7"/>
    <col customWidth="1" min="3846" max="3846" style="60" width="8"/>
    <col customWidth="1" min="3847" max="3847" style="60" width="4.85546875"/>
    <col customWidth="1" min="3848" max="3848" style="60" width="8.42578125"/>
    <col customWidth="1" min="3849" max="3849" style="60" width="5.85546875"/>
    <col customWidth="1" min="3850" max="3850" style="60" width="11.7109375"/>
    <col customWidth="1" min="3851" max="3851" style="60" width="8.42578125"/>
    <col customWidth="1" min="3852" max="3852" style="60" width="15.140625"/>
    <col customWidth="1" min="3853" max="3853" style="60" width="18.7109375"/>
    <col min="3854" max="4045" style="60" width="9.140625"/>
    <col customWidth="1" min="4046" max="4046" style="60" width="15.140625"/>
    <col customWidth="1" min="4047" max="4047" style="60" width="1.28515625"/>
    <col customWidth="1" min="4048" max="4048" style="60" width="5.7109375"/>
    <col customWidth="1" min="4049" max="4051" style="60" width="6.7109375"/>
    <col customWidth="1" min="4052" max="4052" style="60" width="4.5703125"/>
    <col customWidth="1" min="4053" max="4053" style="60" width="6.140625"/>
    <col customWidth="1" min="4054" max="4054" style="60" width="7"/>
    <col customWidth="1" min="4055" max="4055" style="60" width="3.85546875"/>
    <col customWidth="1" min="4056" max="4056" style="60" width="6.140625"/>
    <col customWidth="1" min="4057" max="4057" style="60" width="7.7109375"/>
    <col customWidth="1" min="4058" max="4058" style="60" width="4.140625"/>
    <col customWidth="1" min="4059" max="4059" style="60" width="6.85546875"/>
    <col customWidth="1" min="4060" max="4060" style="60" width="4.85546875"/>
    <col customWidth="1" min="4061" max="4061" style="60" width="3.5703125"/>
    <col customWidth="1" min="4062" max="4062" style="60" width="6.85546875"/>
    <col customWidth="1" min="4063" max="4063" style="60" width="7.140625"/>
    <col customWidth="1" min="4064" max="4064" style="60" width="5.140625"/>
    <col customWidth="1" min="4065" max="4065" style="60" width="6.5703125"/>
    <col customWidth="1" min="4066" max="4066" style="60" width="7.42578125"/>
    <col customWidth="1" min="4067" max="4067" style="60" width="4.7109375"/>
    <col customWidth="1" min="4068" max="4068" style="60" width="7.140625"/>
    <col customWidth="1" min="4069" max="4069" style="60" width="6.5703125"/>
    <col customWidth="1" min="4070" max="4070" style="60" width="4.7109375"/>
    <col customWidth="1" min="4071" max="4071" style="60" width="8"/>
    <col customWidth="1" min="4072" max="4072" style="60" width="5.85546875"/>
    <col customWidth="1" min="4073" max="4073" style="60" width="4.7109375"/>
    <col customWidth="1" min="4074" max="4075" style="60" width="7.42578125"/>
    <col customWidth="1" min="4076" max="4076" style="60" width="5.85546875"/>
    <col customWidth="1" min="4077" max="4077" style="60" width="8"/>
    <col customWidth="1" min="4078" max="4078" style="60" width="6.7109375"/>
    <col customWidth="1" min="4079" max="4079" style="60" width="9.140625"/>
    <col customWidth="1" min="4080" max="4080" style="60" width="4.5703125"/>
    <col customWidth="1" min="4081" max="4081" style="60" width="6.85546875"/>
    <col customWidth="1" min="4082" max="4083" style="60" width="5.5703125"/>
    <col customWidth="1" min="4084" max="4084" style="60" width="7.140625"/>
    <col customWidth="1" min="4085" max="4085" style="60" width="8.42578125"/>
    <col customWidth="1" min="4086" max="4086" style="60" width="6.7109375"/>
    <col customWidth="1" min="4087" max="4087" style="60" width="5.42578125"/>
    <col customWidth="1" min="4088" max="4088" style="60" width="6.5703125"/>
    <col customWidth="1" min="4089" max="4089" style="60" width="5.85546875"/>
    <col customWidth="1" min="4090" max="4090" style="60" width="5"/>
    <col customWidth="1" min="4091" max="4091" style="60" width="6.140625"/>
    <col customWidth="1" min="4092" max="4092" style="60" width="8.140625"/>
    <col customWidth="1" min="4093" max="4093" style="60" width="5.140625"/>
    <col customWidth="1" min="4094" max="4094" style="60" width="6.28515625"/>
    <col customWidth="1" min="4095" max="4095" style="60" width="7.42578125"/>
    <col customWidth="1" min="4096" max="4096" style="60" width="6.5703125"/>
    <col customWidth="1" min="4097" max="4097" style="60" width="4.140625"/>
    <col customWidth="1" min="4098" max="4098" style="60" width="7.28515625"/>
    <col customWidth="1" min="4099" max="4099" style="60" width="7"/>
    <col customWidth="1" min="4100" max="4100" style="60" width="4"/>
    <col customWidth="1" min="4101" max="4101" style="60" width="7"/>
    <col customWidth="1" min="4102" max="4102" style="60" width="8"/>
    <col customWidth="1" min="4103" max="4103" style="60" width="4.85546875"/>
    <col customWidth="1" min="4104" max="4104" style="60" width="8.42578125"/>
    <col customWidth="1" min="4105" max="4105" style="60" width="5.85546875"/>
    <col customWidth="1" min="4106" max="4106" style="60" width="11.7109375"/>
    <col customWidth="1" min="4107" max="4107" style="60" width="8.42578125"/>
    <col customWidth="1" min="4108" max="4108" style="60" width="15.140625"/>
    <col customWidth="1" min="4109" max="4109" style="60" width="18.7109375"/>
    <col min="4110" max="4301" style="60" width="9.140625"/>
    <col customWidth="1" min="4302" max="4302" style="60" width="15.140625"/>
    <col customWidth="1" min="4303" max="4303" style="60" width="1.28515625"/>
    <col customWidth="1" min="4304" max="4304" style="60" width="5.7109375"/>
    <col customWidth="1" min="4305" max="4307" style="60" width="6.7109375"/>
    <col customWidth="1" min="4308" max="4308" style="60" width="4.5703125"/>
    <col customWidth="1" min="4309" max="4309" style="60" width="6.140625"/>
    <col customWidth="1" min="4310" max="4310" style="60" width="7"/>
    <col customWidth="1" min="4311" max="4311" style="60" width="3.85546875"/>
    <col customWidth="1" min="4312" max="4312" style="60" width="6.140625"/>
    <col customWidth="1" min="4313" max="4313" style="60" width="7.7109375"/>
    <col customWidth="1" min="4314" max="4314" style="60" width="4.140625"/>
    <col customWidth="1" min="4315" max="4315" style="60" width="6.85546875"/>
    <col customWidth="1" min="4316" max="4316" style="60" width="4.85546875"/>
    <col customWidth="1" min="4317" max="4317" style="60" width="3.5703125"/>
    <col customWidth="1" min="4318" max="4318" style="60" width="6.85546875"/>
    <col customWidth="1" min="4319" max="4319" style="60" width="7.140625"/>
    <col customWidth="1" min="4320" max="4320" style="60" width="5.140625"/>
    <col customWidth="1" min="4321" max="4321" style="60" width="6.5703125"/>
    <col customWidth="1" min="4322" max="4322" style="60" width="7.42578125"/>
    <col customWidth="1" min="4323" max="4323" style="60" width="4.7109375"/>
    <col customWidth="1" min="4324" max="4324" style="60" width="7.140625"/>
    <col customWidth="1" min="4325" max="4325" style="60" width="6.5703125"/>
    <col customWidth="1" min="4326" max="4326" style="60" width="4.7109375"/>
    <col customWidth="1" min="4327" max="4327" style="60" width="8"/>
    <col customWidth="1" min="4328" max="4328" style="60" width="5.85546875"/>
    <col customWidth="1" min="4329" max="4329" style="60" width="4.7109375"/>
    <col customWidth="1" min="4330" max="4331" style="60" width="7.42578125"/>
    <col customWidth="1" min="4332" max="4332" style="60" width="5.85546875"/>
    <col customWidth="1" min="4333" max="4333" style="60" width="8"/>
    <col customWidth="1" min="4334" max="4334" style="60" width="6.7109375"/>
    <col customWidth="1" min="4335" max="4335" style="60" width="9.140625"/>
    <col customWidth="1" min="4336" max="4336" style="60" width="4.5703125"/>
    <col customWidth="1" min="4337" max="4337" style="60" width="6.85546875"/>
    <col customWidth="1" min="4338" max="4339" style="60" width="5.5703125"/>
    <col customWidth="1" min="4340" max="4340" style="60" width="7.140625"/>
    <col customWidth="1" min="4341" max="4341" style="60" width="8.42578125"/>
    <col customWidth="1" min="4342" max="4342" style="60" width="6.7109375"/>
    <col customWidth="1" min="4343" max="4343" style="60" width="5.42578125"/>
    <col customWidth="1" min="4344" max="4344" style="60" width="6.5703125"/>
    <col customWidth="1" min="4345" max="4345" style="60" width="5.85546875"/>
    <col customWidth="1" min="4346" max="4346" style="60" width="5"/>
    <col customWidth="1" min="4347" max="4347" style="60" width="6.140625"/>
    <col customWidth="1" min="4348" max="4348" style="60" width="8.140625"/>
    <col customWidth="1" min="4349" max="4349" style="60" width="5.140625"/>
    <col customWidth="1" min="4350" max="4350" style="60" width="6.28515625"/>
    <col customWidth="1" min="4351" max="4351" style="60" width="7.42578125"/>
    <col customWidth="1" min="4352" max="4352" style="60" width="6.5703125"/>
    <col customWidth="1" min="4353" max="4353" style="60" width="4.140625"/>
    <col customWidth="1" min="4354" max="4354" style="60" width="7.28515625"/>
    <col customWidth="1" min="4355" max="4355" style="60" width="7"/>
    <col customWidth="1" min="4356" max="4356" style="60" width="4"/>
    <col customWidth="1" min="4357" max="4357" style="60" width="7"/>
    <col customWidth="1" min="4358" max="4358" style="60" width="8"/>
    <col customWidth="1" min="4359" max="4359" style="60" width="4.85546875"/>
    <col customWidth="1" min="4360" max="4360" style="60" width="8.42578125"/>
    <col customWidth="1" min="4361" max="4361" style="60" width="5.85546875"/>
    <col customWidth="1" min="4362" max="4362" style="60" width="11.7109375"/>
    <col customWidth="1" min="4363" max="4363" style="60" width="8.42578125"/>
    <col customWidth="1" min="4364" max="4364" style="60" width="15.140625"/>
    <col customWidth="1" min="4365" max="4365" style="60" width="18.7109375"/>
    <col min="4366" max="4557" style="60" width="9.140625"/>
    <col customWidth="1" min="4558" max="4558" style="60" width="15.140625"/>
    <col customWidth="1" min="4559" max="4559" style="60" width="1.28515625"/>
    <col customWidth="1" min="4560" max="4560" style="60" width="5.7109375"/>
    <col customWidth="1" min="4561" max="4563" style="60" width="6.7109375"/>
    <col customWidth="1" min="4564" max="4564" style="60" width="4.5703125"/>
    <col customWidth="1" min="4565" max="4565" style="60" width="6.140625"/>
    <col customWidth="1" min="4566" max="4566" style="60" width="7"/>
    <col customWidth="1" min="4567" max="4567" style="60" width="3.85546875"/>
    <col customWidth="1" min="4568" max="4568" style="60" width="6.140625"/>
    <col customWidth="1" min="4569" max="4569" style="60" width="7.7109375"/>
    <col customWidth="1" min="4570" max="4570" style="60" width="4.140625"/>
    <col customWidth="1" min="4571" max="4571" style="60" width="6.85546875"/>
    <col customWidth="1" min="4572" max="4572" style="60" width="4.85546875"/>
    <col customWidth="1" min="4573" max="4573" style="60" width="3.5703125"/>
    <col customWidth="1" min="4574" max="4574" style="60" width="6.85546875"/>
    <col customWidth="1" min="4575" max="4575" style="60" width="7.140625"/>
    <col customWidth="1" min="4576" max="4576" style="60" width="5.140625"/>
    <col customWidth="1" min="4577" max="4577" style="60" width="6.5703125"/>
    <col customWidth="1" min="4578" max="4578" style="60" width="7.42578125"/>
    <col customWidth="1" min="4579" max="4579" style="60" width="4.7109375"/>
    <col customWidth="1" min="4580" max="4580" style="60" width="7.140625"/>
    <col customWidth="1" min="4581" max="4581" style="60" width="6.5703125"/>
    <col customWidth="1" min="4582" max="4582" style="60" width="4.7109375"/>
    <col customWidth="1" min="4583" max="4583" style="60" width="8"/>
    <col customWidth="1" min="4584" max="4584" style="60" width="5.85546875"/>
    <col customWidth="1" min="4585" max="4585" style="60" width="4.7109375"/>
    <col customWidth="1" min="4586" max="4587" style="60" width="7.42578125"/>
    <col customWidth="1" min="4588" max="4588" style="60" width="5.85546875"/>
    <col customWidth="1" min="4589" max="4589" style="60" width="8"/>
    <col customWidth="1" min="4590" max="4590" style="60" width="6.7109375"/>
    <col customWidth="1" min="4591" max="4591" style="60" width="9.140625"/>
    <col customWidth="1" min="4592" max="4592" style="60" width="4.5703125"/>
    <col customWidth="1" min="4593" max="4593" style="60" width="6.85546875"/>
    <col customWidth="1" min="4594" max="4595" style="60" width="5.5703125"/>
    <col customWidth="1" min="4596" max="4596" style="60" width="7.140625"/>
    <col customWidth="1" min="4597" max="4597" style="60" width="8.42578125"/>
    <col customWidth="1" min="4598" max="4598" style="60" width="6.7109375"/>
    <col customWidth="1" min="4599" max="4599" style="60" width="5.42578125"/>
    <col customWidth="1" min="4600" max="4600" style="60" width="6.5703125"/>
    <col customWidth="1" min="4601" max="4601" style="60" width="5.85546875"/>
    <col customWidth="1" min="4602" max="4602" style="60" width="5"/>
    <col customWidth="1" min="4603" max="4603" style="60" width="6.140625"/>
    <col customWidth="1" min="4604" max="4604" style="60" width="8.140625"/>
    <col customWidth="1" min="4605" max="4605" style="60" width="5.140625"/>
    <col customWidth="1" min="4606" max="4606" style="60" width="6.28515625"/>
    <col customWidth="1" min="4607" max="4607" style="60" width="7.42578125"/>
    <col customWidth="1" min="4608" max="4608" style="60" width="6.5703125"/>
    <col customWidth="1" min="4609" max="4609" style="60" width="4.140625"/>
    <col customWidth="1" min="4610" max="4610" style="60" width="7.28515625"/>
    <col customWidth="1" min="4611" max="4611" style="60" width="7"/>
    <col customWidth="1" min="4612" max="4612" style="60" width="4"/>
    <col customWidth="1" min="4613" max="4613" style="60" width="7"/>
    <col customWidth="1" min="4614" max="4614" style="60" width="8"/>
    <col customWidth="1" min="4615" max="4615" style="60" width="4.85546875"/>
    <col customWidth="1" min="4616" max="4616" style="60" width="8.42578125"/>
    <col customWidth="1" min="4617" max="4617" style="60" width="5.85546875"/>
    <col customWidth="1" min="4618" max="4618" style="60" width="11.7109375"/>
    <col customWidth="1" min="4619" max="4619" style="60" width="8.42578125"/>
    <col customWidth="1" min="4620" max="4620" style="60" width="15.140625"/>
    <col customWidth="1" min="4621" max="4621" style="60" width="18.7109375"/>
    <col min="4622" max="4813" style="60" width="9.140625"/>
    <col customWidth="1" min="4814" max="4814" style="60" width="15.140625"/>
    <col customWidth="1" min="4815" max="4815" style="60" width="1.28515625"/>
    <col customWidth="1" min="4816" max="4816" style="60" width="5.7109375"/>
    <col customWidth="1" min="4817" max="4819" style="60" width="6.7109375"/>
    <col customWidth="1" min="4820" max="4820" style="60" width="4.5703125"/>
    <col customWidth="1" min="4821" max="4821" style="60" width="6.140625"/>
    <col customWidth="1" min="4822" max="4822" style="60" width="7"/>
    <col customWidth="1" min="4823" max="4823" style="60" width="3.85546875"/>
    <col customWidth="1" min="4824" max="4824" style="60" width="6.140625"/>
    <col customWidth="1" min="4825" max="4825" style="60" width="7.7109375"/>
    <col customWidth="1" min="4826" max="4826" style="60" width="4.140625"/>
    <col customWidth="1" min="4827" max="4827" style="60" width="6.85546875"/>
    <col customWidth="1" min="4828" max="4828" style="60" width="4.85546875"/>
    <col customWidth="1" min="4829" max="4829" style="60" width="3.5703125"/>
    <col customWidth="1" min="4830" max="4830" style="60" width="6.85546875"/>
    <col customWidth="1" min="4831" max="4831" style="60" width="7.140625"/>
    <col customWidth="1" min="4832" max="4832" style="60" width="5.140625"/>
    <col customWidth="1" min="4833" max="4833" style="60" width="6.5703125"/>
    <col customWidth="1" min="4834" max="4834" style="60" width="7.42578125"/>
    <col customWidth="1" min="4835" max="4835" style="60" width="4.7109375"/>
    <col customWidth="1" min="4836" max="4836" style="60" width="7.140625"/>
    <col customWidth="1" min="4837" max="4837" style="60" width="6.5703125"/>
    <col customWidth="1" min="4838" max="4838" style="60" width="4.7109375"/>
    <col customWidth="1" min="4839" max="4839" style="60" width="8"/>
    <col customWidth="1" min="4840" max="4840" style="60" width="5.85546875"/>
    <col customWidth="1" min="4841" max="4841" style="60" width="4.7109375"/>
    <col customWidth="1" min="4842" max="4843" style="60" width="7.42578125"/>
    <col customWidth="1" min="4844" max="4844" style="60" width="5.85546875"/>
    <col customWidth="1" min="4845" max="4845" style="60" width="8"/>
    <col customWidth="1" min="4846" max="4846" style="60" width="6.7109375"/>
    <col customWidth="1" min="4847" max="4847" style="60" width="9.140625"/>
    <col customWidth="1" min="4848" max="4848" style="60" width="4.5703125"/>
    <col customWidth="1" min="4849" max="4849" style="60" width="6.85546875"/>
    <col customWidth="1" min="4850" max="4851" style="60" width="5.5703125"/>
    <col customWidth="1" min="4852" max="4852" style="60" width="7.140625"/>
    <col customWidth="1" min="4853" max="4853" style="60" width="8.42578125"/>
    <col customWidth="1" min="4854" max="4854" style="60" width="6.7109375"/>
    <col customWidth="1" min="4855" max="4855" style="60" width="5.42578125"/>
    <col customWidth="1" min="4856" max="4856" style="60" width="6.5703125"/>
    <col customWidth="1" min="4857" max="4857" style="60" width="5.85546875"/>
    <col customWidth="1" min="4858" max="4858" style="60" width="5"/>
    <col customWidth="1" min="4859" max="4859" style="60" width="6.140625"/>
    <col customWidth="1" min="4860" max="4860" style="60" width="8.140625"/>
    <col customWidth="1" min="4861" max="4861" style="60" width="5.140625"/>
    <col customWidth="1" min="4862" max="4862" style="60" width="6.28515625"/>
    <col customWidth="1" min="4863" max="4863" style="60" width="7.42578125"/>
    <col customWidth="1" min="4864" max="4864" style="60" width="6.5703125"/>
    <col customWidth="1" min="4865" max="4865" style="60" width="4.140625"/>
    <col customWidth="1" min="4866" max="4866" style="60" width="7.28515625"/>
    <col customWidth="1" min="4867" max="4867" style="60" width="7"/>
    <col customWidth="1" min="4868" max="4868" style="60" width="4"/>
    <col customWidth="1" min="4869" max="4869" style="60" width="7"/>
    <col customWidth="1" min="4870" max="4870" style="60" width="8"/>
    <col customWidth="1" min="4871" max="4871" style="60" width="4.85546875"/>
    <col customWidth="1" min="4872" max="4872" style="60" width="8.42578125"/>
    <col customWidth="1" min="4873" max="4873" style="60" width="5.85546875"/>
    <col customWidth="1" min="4874" max="4874" style="60" width="11.7109375"/>
    <col customWidth="1" min="4875" max="4875" style="60" width="8.42578125"/>
    <col customWidth="1" min="4876" max="4876" style="60" width="15.140625"/>
    <col customWidth="1" min="4877" max="4877" style="60" width="18.7109375"/>
    <col min="4878" max="5069" style="60" width="9.140625"/>
    <col customWidth="1" min="5070" max="5070" style="60" width="15.140625"/>
    <col customWidth="1" min="5071" max="5071" style="60" width="1.28515625"/>
    <col customWidth="1" min="5072" max="5072" style="60" width="5.7109375"/>
    <col customWidth="1" min="5073" max="5075" style="60" width="6.7109375"/>
    <col customWidth="1" min="5076" max="5076" style="60" width="4.5703125"/>
    <col customWidth="1" min="5077" max="5077" style="60" width="6.140625"/>
    <col customWidth="1" min="5078" max="5078" style="60" width="7"/>
    <col customWidth="1" min="5079" max="5079" style="60" width="3.85546875"/>
    <col customWidth="1" min="5080" max="5080" style="60" width="6.140625"/>
    <col customWidth="1" min="5081" max="5081" style="60" width="7.7109375"/>
    <col customWidth="1" min="5082" max="5082" style="60" width="4.140625"/>
    <col customWidth="1" min="5083" max="5083" style="60" width="6.85546875"/>
    <col customWidth="1" min="5084" max="5084" style="60" width="4.85546875"/>
    <col customWidth="1" min="5085" max="5085" style="60" width="3.5703125"/>
    <col customWidth="1" min="5086" max="5086" style="60" width="6.85546875"/>
    <col customWidth="1" min="5087" max="5087" style="60" width="7.140625"/>
    <col customWidth="1" min="5088" max="5088" style="60" width="5.140625"/>
    <col customWidth="1" min="5089" max="5089" style="60" width="6.5703125"/>
    <col customWidth="1" min="5090" max="5090" style="60" width="7.42578125"/>
    <col customWidth="1" min="5091" max="5091" style="60" width="4.7109375"/>
    <col customWidth="1" min="5092" max="5092" style="60" width="7.140625"/>
    <col customWidth="1" min="5093" max="5093" style="60" width="6.5703125"/>
    <col customWidth="1" min="5094" max="5094" style="60" width="4.7109375"/>
    <col customWidth="1" min="5095" max="5095" style="60" width="8"/>
    <col customWidth="1" min="5096" max="5096" style="60" width="5.85546875"/>
    <col customWidth="1" min="5097" max="5097" style="60" width="4.7109375"/>
    <col customWidth="1" min="5098" max="5099" style="60" width="7.42578125"/>
    <col customWidth="1" min="5100" max="5100" style="60" width="5.85546875"/>
    <col customWidth="1" min="5101" max="5101" style="60" width="8"/>
    <col customWidth="1" min="5102" max="5102" style="60" width="6.7109375"/>
    <col customWidth="1" min="5103" max="5103" style="60" width="9.140625"/>
    <col customWidth="1" min="5104" max="5104" style="60" width="4.5703125"/>
    <col customWidth="1" min="5105" max="5105" style="60" width="6.85546875"/>
    <col customWidth="1" min="5106" max="5107" style="60" width="5.5703125"/>
    <col customWidth="1" min="5108" max="5108" style="60" width="7.140625"/>
    <col customWidth="1" min="5109" max="5109" style="60" width="8.42578125"/>
    <col customWidth="1" min="5110" max="5110" style="60" width="6.7109375"/>
    <col customWidth="1" min="5111" max="5111" style="60" width="5.42578125"/>
    <col customWidth="1" min="5112" max="5112" style="60" width="6.5703125"/>
    <col customWidth="1" min="5113" max="5113" style="60" width="5.85546875"/>
    <col customWidth="1" min="5114" max="5114" style="60" width="5"/>
    <col customWidth="1" min="5115" max="5115" style="60" width="6.140625"/>
    <col customWidth="1" min="5116" max="5116" style="60" width="8.140625"/>
    <col customWidth="1" min="5117" max="5117" style="60" width="5.140625"/>
    <col customWidth="1" min="5118" max="5118" style="60" width="6.28515625"/>
    <col customWidth="1" min="5119" max="5119" style="60" width="7.42578125"/>
    <col customWidth="1" min="5120" max="5120" style="60" width="6.5703125"/>
    <col customWidth="1" min="5121" max="5121" style="60" width="4.140625"/>
    <col customWidth="1" min="5122" max="5122" style="60" width="7.28515625"/>
    <col customWidth="1" min="5123" max="5123" style="60" width="7"/>
    <col customWidth="1" min="5124" max="5124" style="60" width="4"/>
    <col customWidth="1" min="5125" max="5125" style="60" width="7"/>
    <col customWidth="1" min="5126" max="5126" style="60" width="8"/>
    <col customWidth="1" min="5127" max="5127" style="60" width="4.85546875"/>
    <col customWidth="1" min="5128" max="5128" style="60" width="8.42578125"/>
    <col customWidth="1" min="5129" max="5129" style="60" width="5.85546875"/>
    <col customWidth="1" min="5130" max="5130" style="60" width="11.7109375"/>
    <col customWidth="1" min="5131" max="5131" style="60" width="8.42578125"/>
    <col customWidth="1" min="5132" max="5132" style="60" width="15.140625"/>
    <col customWidth="1" min="5133" max="5133" style="60" width="18.7109375"/>
    <col min="5134" max="5325" style="60" width="9.140625"/>
    <col customWidth="1" min="5326" max="5326" style="60" width="15.140625"/>
    <col customWidth="1" min="5327" max="5327" style="60" width="1.28515625"/>
    <col customWidth="1" min="5328" max="5328" style="60" width="5.7109375"/>
    <col customWidth="1" min="5329" max="5331" style="60" width="6.7109375"/>
    <col customWidth="1" min="5332" max="5332" style="60" width="4.5703125"/>
    <col customWidth="1" min="5333" max="5333" style="60" width="6.140625"/>
    <col customWidth="1" min="5334" max="5334" style="60" width="7"/>
    <col customWidth="1" min="5335" max="5335" style="60" width="3.85546875"/>
    <col customWidth="1" min="5336" max="5336" style="60" width="6.140625"/>
    <col customWidth="1" min="5337" max="5337" style="60" width="7.7109375"/>
    <col customWidth="1" min="5338" max="5338" style="60" width="4.140625"/>
    <col customWidth="1" min="5339" max="5339" style="60" width="6.85546875"/>
    <col customWidth="1" min="5340" max="5340" style="60" width="4.85546875"/>
    <col customWidth="1" min="5341" max="5341" style="60" width="3.5703125"/>
    <col customWidth="1" min="5342" max="5342" style="60" width="6.85546875"/>
    <col customWidth="1" min="5343" max="5343" style="60" width="7.140625"/>
    <col customWidth="1" min="5344" max="5344" style="60" width="5.140625"/>
    <col customWidth="1" min="5345" max="5345" style="60" width="6.5703125"/>
    <col customWidth="1" min="5346" max="5346" style="60" width="7.42578125"/>
    <col customWidth="1" min="5347" max="5347" style="60" width="4.7109375"/>
    <col customWidth="1" min="5348" max="5348" style="60" width="7.140625"/>
    <col customWidth="1" min="5349" max="5349" style="60" width="6.5703125"/>
    <col customWidth="1" min="5350" max="5350" style="60" width="4.7109375"/>
    <col customWidth="1" min="5351" max="5351" style="60" width="8"/>
    <col customWidth="1" min="5352" max="5352" style="60" width="5.85546875"/>
    <col customWidth="1" min="5353" max="5353" style="60" width="4.7109375"/>
    <col customWidth="1" min="5354" max="5355" style="60" width="7.42578125"/>
    <col customWidth="1" min="5356" max="5356" style="60" width="5.85546875"/>
    <col customWidth="1" min="5357" max="5357" style="60" width="8"/>
    <col customWidth="1" min="5358" max="5358" style="60" width="6.7109375"/>
    <col customWidth="1" min="5359" max="5359" style="60" width="9.140625"/>
    <col customWidth="1" min="5360" max="5360" style="60" width="4.5703125"/>
    <col customWidth="1" min="5361" max="5361" style="60" width="6.85546875"/>
    <col customWidth="1" min="5362" max="5363" style="60" width="5.5703125"/>
    <col customWidth="1" min="5364" max="5364" style="60" width="7.140625"/>
    <col customWidth="1" min="5365" max="5365" style="60" width="8.42578125"/>
    <col customWidth="1" min="5366" max="5366" style="60" width="6.7109375"/>
    <col customWidth="1" min="5367" max="5367" style="60" width="5.42578125"/>
    <col customWidth="1" min="5368" max="5368" style="60" width="6.5703125"/>
    <col customWidth="1" min="5369" max="5369" style="60" width="5.85546875"/>
    <col customWidth="1" min="5370" max="5370" style="60" width="5"/>
    <col customWidth="1" min="5371" max="5371" style="60" width="6.140625"/>
    <col customWidth="1" min="5372" max="5372" style="60" width="8.140625"/>
    <col customWidth="1" min="5373" max="5373" style="60" width="5.140625"/>
    <col customWidth="1" min="5374" max="5374" style="60" width="6.28515625"/>
    <col customWidth="1" min="5375" max="5375" style="60" width="7.42578125"/>
    <col customWidth="1" min="5376" max="5376" style="60" width="6.5703125"/>
    <col customWidth="1" min="5377" max="5377" style="60" width="4.140625"/>
    <col customWidth="1" min="5378" max="5378" style="60" width="7.28515625"/>
    <col customWidth="1" min="5379" max="5379" style="60" width="7"/>
    <col customWidth="1" min="5380" max="5380" style="60" width="4"/>
    <col customWidth="1" min="5381" max="5381" style="60" width="7"/>
    <col customWidth="1" min="5382" max="5382" style="60" width="8"/>
    <col customWidth="1" min="5383" max="5383" style="60" width="4.85546875"/>
    <col customWidth="1" min="5384" max="5384" style="60" width="8.42578125"/>
    <col customWidth="1" min="5385" max="5385" style="60" width="5.85546875"/>
    <col customWidth="1" min="5386" max="5386" style="60" width="11.7109375"/>
    <col customWidth="1" min="5387" max="5387" style="60" width="8.42578125"/>
    <col customWidth="1" min="5388" max="5388" style="60" width="15.140625"/>
    <col customWidth="1" min="5389" max="5389" style="60" width="18.7109375"/>
    <col min="5390" max="5581" style="60" width="9.140625"/>
    <col customWidth="1" min="5582" max="5582" style="60" width="15.140625"/>
    <col customWidth="1" min="5583" max="5583" style="60" width="1.28515625"/>
    <col customWidth="1" min="5584" max="5584" style="60" width="5.7109375"/>
    <col customWidth="1" min="5585" max="5587" style="60" width="6.7109375"/>
    <col customWidth="1" min="5588" max="5588" style="60" width="4.5703125"/>
    <col customWidth="1" min="5589" max="5589" style="60" width="6.140625"/>
    <col customWidth="1" min="5590" max="5590" style="60" width="7"/>
    <col customWidth="1" min="5591" max="5591" style="60" width="3.85546875"/>
    <col customWidth="1" min="5592" max="5592" style="60" width="6.140625"/>
    <col customWidth="1" min="5593" max="5593" style="60" width="7.7109375"/>
    <col customWidth="1" min="5594" max="5594" style="60" width="4.140625"/>
    <col customWidth="1" min="5595" max="5595" style="60" width="6.85546875"/>
    <col customWidth="1" min="5596" max="5596" style="60" width="4.85546875"/>
    <col customWidth="1" min="5597" max="5597" style="60" width="3.5703125"/>
    <col customWidth="1" min="5598" max="5598" style="60" width="6.85546875"/>
    <col customWidth="1" min="5599" max="5599" style="60" width="7.140625"/>
    <col customWidth="1" min="5600" max="5600" style="60" width="5.140625"/>
    <col customWidth="1" min="5601" max="5601" style="60" width="6.5703125"/>
    <col customWidth="1" min="5602" max="5602" style="60" width="7.42578125"/>
    <col customWidth="1" min="5603" max="5603" style="60" width="4.7109375"/>
    <col customWidth="1" min="5604" max="5604" style="60" width="7.140625"/>
    <col customWidth="1" min="5605" max="5605" style="60" width="6.5703125"/>
    <col customWidth="1" min="5606" max="5606" style="60" width="4.7109375"/>
    <col customWidth="1" min="5607" max="5607" style="60" width="8"/>
    <col customWidth="1" min="5608" max="5608" style="60" width="5.85546875"/>
    <col customWidth="1" min="5609" max="5609" style="60" width="4.7109375"/>
    <col customWidth="1" min="5610" max="5611" style="60" width="7.42578125"/>
    <col customWidth="1" min="5612" max="5612" style="60" width="5.85546875"/>
    <col customWidth="1" min="5613" max="5613" style="60" width="8"/>
    <col customWidth="1" min="5614" max="5614" style="60" width="6.7109375"/>
    <col customWidth="1" min="5615" max="5615" style="60" width="9.140625"/>
    <col customWidth="1" min="5616" max="5616" style="60" width="4.5703125"/>
    <col customWidth="1" min="5617" max="5617" style="60" width="6.85546875"/>
    <col customWidth="1" min="5618" max="5619" style="60" width="5.5703125"/>
    <col customWidth="1" min="5620" max="5620" style="60" width="7.140625"/>
    <col customWidth="1" min="5621" max="5621" style="60" width="8.42578125"/>
    <col customWidth="1" min="5622" max="5622" style="60" width="6.7109375"/>
    <col customWidth="1" min="5623" max="5623" style="60" width="5.42578125"/>
    <col customWidth="1" min="5624" max="5624" style="60" width="6.5703125"/>
    <col customWidth="1" min="5625" max="5625" style="60" width="5.85546875"/>
    <col customWidth="1" min="5626" max="5626" style="60" width="5"/>
    <col customWidth="1" min="5627" max="5627" style="60" width="6.140625"/>
    <col customWidth="1" min="5628" max="5628" style="60" width="8.140625"/>
    <col customWidth="1" min="5629" max="5629" style="60" width="5.140625"/>
    <col customWidth="1" min="5630" max="5630" style="60" width="6.28515625"/>
    <col customWidth="1" min="5631" max="5631" style="60" width="7.42578125"/>
    <col customWidth="1" min="5632" max="5632" style="60" width="6.5703125"/>
    <col customWidth="1" min="5633" max="5633" style="60" width="4.140625"/>
    <col customWidth="1" min="5634" max="5634" style="60" width="7.28515625"/>
    <col customWidth="1" min="5635" max="5635" style="60" width="7"/>
    <col customWidth="1" min="5636" max="5636" style="60" width="4"/>
    <col customWidth="1" min="5637" max="5637" style="60" width="7"/>
    <col customWidth="1" min="5638" max="5638" style="60" width="8"/>
    <col customWidth="1" min="5639" max="5639" style="60" width="4.85546875"/>
    <col customWidth="1" min="5640" max="5640" style="60" width="8.42578125"/>
    <col customWidth="1" min="5641" max="5641" style="60" width="5.85546875"/>
    <col customWidth="1" min="5642" max="5642" style="60" width="11.7109375"/>
    <col customWidth="1" min="5643" max="5643" style="60" width="8.42578125"/>
    <col customWidth="1" min="5644" max="5644" style="60" width="15.140625"/>
    <col customWidth="1" min="5645" max="5645" style="60" width="18.7109375"/>
    <col min="5646" max="5837" style="60" width="9.140625"/>
    <col customWidth="1" min="5838" max="5838" style="60" width="15.140625"/>
    <col customWidth="1" min="5839" max="5839" style="60" width="1.28515625"/>
    <col customWidth="1" min="5840" max="5840" style="60" width="5.7109375"/>
    <col customWidth="1" min="5841" max="5843" style="60" width="6.7109375"/>
    <col customWidth="1" min="5844" max="5844" style="60" width="4.5703125"/>
    <col customWidth="1" min="5845" max="5845" style="60" width="6.140625"/>
    <col customWidth="1" min="5846" max="5846" style="60" width="7"/>
    <col customWidth="1" min="5847" max="5847" style="60" width="3.85546875"/>
    <col customWidth="1" min="5848" max="5848" style="60" width="6.140625"/>
    <col customWidth="1" min="5849" max="5849" style="60" width="7.7109375"/>
    <col customWidth="1" min="5850" max="5850" style="60" width="4.140625"/>
    <col customWidth="1" min="5851" max="5851" style="60" width="6.85546875"/>
    <col customWidth="1" min="5852" max="5852" style="60" width="4.85546875"/>
    <col customWidth="1" min="5853" max="5853" style="60" width="3.5703125"/>
    <col customWidth="1" min="5854" max="5854" style="60" width="6.85546875"/>
    <col customWidth="1" min="5855" max="5855" style="60" width="7.140625"/>
    <col customWidth="1" min="5856" max="5856" style="60" width="5.140625"/>
    <col customWidth="1" min="5857" max="5857" style="60" width="6.5703125"/>
    <col customWidth="1" min="5858" max="5858" style="60" width="7.42578125"/>
    <col customWidth="1" min="5859" max="5859" style="60" width="4.7109375"/>
    <col customWidth="1" min="5860" max="5860" style="60" width="7.140625"/>
    <col customWidth="1" min="5861" max="5861" style="60" width="6.5703125"/>
    <col customWidth="1" min="5862" max="5862" style="60" width="4.7109375"/>
    <col customWidth="1" min="5863" max="5863" style="60" width="8"/>
    <col customWidth="1" min="5864" max="5864" style="60" width="5.85546875"/>
    <col customWidth="1" min="5865" max="5865" style="60" width="4.7109375"/>
    <col customWidth="1" min="5866" max="5867" style="60" width="7.42578125"/>
    <col customWidth="1" min="5868" max="5868" style="60" width="5.85546875"/>
    <col customWidth="1" min="5869" max="5869" style="60" width="8"/>
    <col customWidth="1" min="5870" max="5870" style="60" width="6.7109375"/>
    <col customWidth="1" min="5871" max="5871" style="60" width="9.140625"/>
    <col customWidth="1" min="5872" max="5872" style="60" width="4.5703125"/>
    <col customWidth="1" min="5873" max="5873" style="60" width="6.85546875"/>
    <col customWidth="1" min="5874" max="5875" style="60" width="5.5703125"/>
    <col customWidth="1" min="5876" max="5876" style="60" width="7.140625"/>
    <col customWidth="1" min="5877" max="5877" style="60" width="8.42578125"/>
    <col customWidth="1" min="5878" max="5878" style="60" width="6.7109375"/>
    <col customWidth="1" min="5879" max="5879" style="60" width="5.42578125"/>
    <col customWidth="1" min="5880" max="5880" style="60" width="6.5703125"/>
    <col customWidth="1" min="5881" max="5881" style="60" width="5.85546875"/>
    <col customWidth="1" min="5882" max="5882" style="60" width="5"/>
    <col customWidth="1" min="5883" max="5883" style="60" width="6.140625"/>
    <col customWidth="1" min="5884" max="5884" style="60" width="8.140625"/>
    <col customWidth="1" min="5885" max="5885" style="60" width="5.140625"/>
    <col customWidth="1" min="5886" max="5886" style="60" width="6.28515625"/>
    <col customWidth="1" min="5887" max="5887" style="60" width="7.42578125"/>
    <col customWidth="1" min="5888" max="5888" style="60" width="6.5703125"/>
    <col customWidth="1" min="5889" max="5889" style="60" width="4.140625"/>
    <col customWidth="1" min="5890" max="5890" style="60" width="7.28515625"/>
    <col customWidth="1" min="5891" max="5891" style="60" width="7"/>
    <col customWidth="1" min="5892" max="5892" style="60" width="4"/>
    <col customWidth="1" min="5893" max="5893" style="60" width="7"/>
    <col customWidth="1" min="5894" max="5894" style="60" width="8"/>
    <col customWidth="1" min="5895" max="5895" style="60" width="4.85546875"/>
    <col customWidth="1" min="5896" max="5896" style="60" width="8.42578125"/>
    <col customWidth="1" min="5897" max="5897" style="60" width="5.85546875"/>
    <col customWidth="1" min="5898" max="5898" style="60" width="11.7109375"/>
    <col customWidth="1" min="5899" max="5899" style="60" width="8.42578125"/>
    <col customWidth="1" min="5900" max="5900" style="60" width="15.140625"/>
    <col customWidth="1" min="5901" max="5901" style="60" width="18.7109375"/>
    <col min="5902" max="6093" style="60" width="9.140625"/>
    <col customWidth="1" min="6094" max="6094" style="60" width="15.140625"/>
    <col customWidth="1" min="6095" max="6095" style="60" width="1.28515625"/>
    <col customWidth="1" min="6096" max="6096" style="60" width="5.7109375"/>
    <col customWidth="1" min="6097" max="6099" style="60" width="6.7109375"/>
    <col customWidth="1" min="6100" max="6100" style="60" width="4.5703125"/>
    <col customWidth="1" min="6101" max="6101" style="60" width="6.140625"/>
    <col customWidth="1" min="6102" max="6102" style="60" width="7"/>
    <col customWidth="1" min="6103" max="6103" style="60" width="3.85546875"/>
    <col customWidth="1" min="6104" max="6104" style="60" width="6.140625"/>
    <col customWidth="1" min="6105" max="6105" style="60" width="7.7109375"/>
    <col customWidth="1" min="6106" max="6106" style="60" width="4.140625"/>
    <col customWidth="1" min="6107" max="6107" style="60" width="6.85546875"/>
    <col customWidth="1" min="6108" max="6108" style="60" width="4.85546875"/>
    <col customWidth="1" min="6109" max="6109" style="60" width="3.5703125"/>
    <col customWidth="1" min="6110" max="6110" style="60" width="6.85546875"/>
    <col customWidth="1" min="6111" max="6111" style="60" width="7.140625"/>
    <col customWidth="1" min="6112" max="6112" style="60" width="5.140625"/>
    <col customWidth="1" min="6113" max="6113" style="60" width="6.5703125"/>
    <col customWidth="1" min="6114" max="6114" style="60" width="7.42578125"/>
    <col customWidth="1" min="6115" max="6115" style="60" width="4.7109375"/>
    <col customWidth="1" min="6116" max="6116" style="60" width="7.140625"/>
    <col customWidth="1" min="6117" max="6117" style="60" width="6.5703125"/>
    <col customWidth="1" min="6118" max="6118" style="60" width="4.7109375"/>
    <col customWidth="1" min="6119" max="6119" style="60" width="8"/>
    <col customWidth="1" min="6120" max="6120" style="60" width="5.85546875"/>
    <col customWidth="1" min="6121" max="6121" style="60" width="4.7109375"/>
    <col customWidth="1" min="6122" max="6123" style="60" width="7.42578125"/>
    <col customWidth="1" min="6124" max="6124" style="60" width="5.85546875"/>
    <col customWidth="1" min="6125" max="6125" style="60" width="8"/>
    <col customWidth="1" min="6126" max="6126" style="60" width="6.7109375"/>
    <col customWidth="1" min="6127" max="6127" style="60" width="9.140625"/>
    <col customWidth="1" min="6128" max="6128" style="60" width="4.5703125"/>
    <col customWidth="1" min="6129" max="6129" style="60" width="6.85546875"/>
    <col customWidth="1" min="6130" max="6131" style="60" width="5.5703125"/>
    <col customWidth="1" min="6132" max="6132" style="60" width="7.140625"/>
    <col customWidth="1" min="6133" max="6133" style="60" width="8.42578125"/>
    <col customWidth="1" min="6134" max="6134" style="60" width="6.7109375"/>
    <col customWidth="1" min="6135" max="6135" style="60" width="5.42578125"/>
    <col customWidth="1" min="6136" max="6136" style="60" width="6.5703125"/>
    <col customWidth="1" min="6137" max="6137" style="60" width="5.85546875"/>
    <col customWidth="1" min="6138" max="6138" style="60" width="5"/>
    <col customWidth="1" min="6139" max="6139" style="60" width="6.140625"/>
    <col customWidth="1" min="6140" max="6140" style="60" width="8.140625"/>
    <col customWidth="1" min="6141" max="6141" style="60" width="5.140625"/>
    <col customWidth="1" min="6142" max="6142" style="60" width="6.28515625"/>
    <col customWidth="1" min="6143" max="6143" style="60" width="7.42578125"/>
    <col customWidth="1" min="6144" max="6144" style="60" width="6.5703125"/>
    <col customWidth="1" min="6145" max="6145" style="60" width="4.140625"/>
    <col customWidth="1" min="6146" max="6146" style="60" width="7.28515625"/>
    <col customWidth="1" min="6147" max="6147" style="60" width="7"/>
    <col customWidth="1" min="6148" max="6148" style="60" width="4"/>
    <col customWidth="1" min="6149" max="6149" style="60" width="7"/>
    <col customWidth="1" min="6150" max="6150" style="60" width="8"/>
    <col customWidth="1" min="6151" max="6151" style="60" width="4.85546875"/>
    <col customWidth="1" min="6152" max="6152" style="60" width="8.42578125"/>
    <col customWidth="1" min="6153" max="6153" style="60" width="5.85546875"/>
    <col customWidth="1" min="6154" max="6154" style="60" width="11.7109375"/>
    <col customWidth="1" min="6155" max="6155" style="60" width="8.42578125"/>
    <col customWidth="1" min="6156" max="6156" style="60" width="15.140625"/>
    <col customWidth="1" min="6157" max="6157" style="60" width="18.7109375"/>
    <col min="6158" max="6349" style="60" width="9.140625"/>
    <col customWidth="1" min="6350" max="6350" style="60" width="15.140625"/>
    <col customWidth="1" min="6351" max="6351" style="60" width="1.28515625"/>
    <col customWidth="1" min="6352" max="6352" style="60" width="5.7109375"/>
    <col customWidth="1" min="6353" max="6355" style="60" width="6.7109375"/>
    <col customWidth="1" min="6356" max="6356" style="60" width="4.5703125"/>
    <col customWidth="1" min="6357" max="6357" style="60" width="6.140625"/>
    <col customWidth="1" min="6358" max="6358" style="60" width="7"/>
    <col customWidth="1" min="6359" max="6359" style="60" width="3.85546875"/>
    <col customWidth="1" min="6360" max="6360" style="60" width="6.140625"/>
    <col customWidth="1" min="6361" max="6361" style="60" width="7.7109375"/>
    <col customWidth="1" min="6362" max="6362" style="60" width="4.140625"/>
    <col customWidth="1" min="6363" max="6363" style="60" width="6.85546875"/>
    <col customWidth="1" min="6364" max="6364" style="60" width="4.85546875"/>
    <col customWidth="1" min="6365" max="6365" style="60" width="3.5703125"/>
    <col customWidth="1" min="6366" max="6366" style="60" width="6.85546875"/>
    <col customWidth="1" min="6367" max="6367" style="60" width="7.140625"/>
    <col customWidth="1" min="6368" max="6368" style="60" width="5.140625"/>
    <col customWidth="1" min="6369" max="6369" style="60" width="6.5703125"/>
    <col customWidth="1" min="6370" max="6370" style="60" width="7.42578125"/>
    <col customWidth="1" min="6371" max="6371" style="60" width="4.7109375"/>
    <col customWidth="1" min="6372" max="6372" style="60" width="7.140625"/>
    <col customWidth="1" min="6373" max="6373" style="60" width="6.5703125"/>
    <col customWidth="1" min="6374" max="6374" style="60" width="4.7109375"/>
    <col customWidth="1" min="6375" max="6375" style="60" width="8"/>
    <col customWidth="1" min="6376" max="6376" style="60" width="5.85546875"/>
    <col customWidth="1" min="6377" max="6377" style="60" width="4.7109375"/>
    <col customWidth="1" min="6378" max="6379" style="60" width="7.42578125"/>
    <col customWidth="1" min="6380" max="6380" style="60" width="5.85546875"/>
    <col customWidth="1" min="6381" max="6381" style="60" width="8"/>
    <col customWidth="1" min="6382" max="6382" style="60" width="6.7109375"/>
    <col customWidth="1" min="6383" max="6383" style="60" width="9.140625"/>
    <col customWidth="1" min="6384" max="6384" style="60" width="4.5703125"/>
    <col customWidth="1" min="6385" max="6385" style="60" width="6.85546875"/>
    <col customWidth="1" min="6386" max="6387" style="60" width="5.5703125"/>
    <col customWidth="1" min="6388" max="6388" style="60" width="7.140625"/>
    <col customWidth="1" min="6389" max="6389" style="60" width="8.42578125"/>
    <col customWidth="1" min="6390" max="6390" style="60" width="6.7109375"/>
    <col customWidth="1" min="6391" max="6391" style="60" width="5.42578125"/>
    <col customWidth="1" min="6392" max="6392" style="60" width="6.5703125"/>
    <col customWidth="1" min="6393" max="6393" style="60" width="5.85546875"/>
    <col customWidth="1" min="6394" max="6394" style="60" width="5"/>
    <col customWidth="1" min="6395" max="6395" style="60" width="6.140625"/>
    <col customWidth="1" min="6396" max="6396" style="60" width="8.140625"/>
    <col customWidth="1" min="6397" max="6397" style="60" width="5.140625"/>
    <col customWidth="1" min="6398" max="6398" style="60" width="6.28515625"/>
    <col customWidth="1" min="6399" max="6399" style="60" width="7.42578125"/>
    <col customWidth="1" min="6400" max="6400" style="60" width="6.5703125"/>
    <col customWidth="1" min="6401" max="6401" style="60" width="4.140625"/>
    <col customWidth="1" min="6402" max="6402" style="60" width="7.28515625"/>
    <col customWidth="1" min="6403" max="6403" style="60" width="7"/>
    <col customWidth="1" min="6404" max="6404" style="60" width="4"/>
    <col customWidth="1" min="6405" max="6405" style="60" width="7"/>
    <col customWidth="1" min="6406" max="6406" style="60" width="8"/>
    <col customWidth="1" min="6407" max="6407" style="60" width="4.85546875"/>
    <col customWidth="1" min="6408" max="6408" style="60" width="8.42578125"/>
    <col customWidth="1" min="6409" max="6409" style="60" width="5.85546875"/>
    <col customWidth="1" min="6410" max="6410" style="60" width="11.7109375"/>
    <col customWidth="1" min="6411" max="6411" style="60" width="8.42578125"/>
    <col customWidth="1" min="6412" max="6412" style="60" width="15.140625"/>
    <col customWidth="1" min="6413" max="6413" style="60" width="18.7109375"/>
    <col min="6414" max="6605" style="60" width="9.140625"/>
    <col customWidth="1" min="6606" max="6606" style="60" width="15.140625"/>
    <col customWidth="1" min="6607" max="6607" style="60" width="1.28515625"/>
    <col customWidth="1" min="6608" max="6608" style="60" width="5.7109375"/>
    <col customWidth="1" min="6609" max="6611" style="60" width="6.7109375"/>
    <col customWidth="1" min="6612" max="6612" style="60" width="4.5703125"/>
    <col customWidth="1" min="6613" max="6613" style="60" width="6.140625"/>
    <col customWidth="1" min="6614" max="6614" style="60" width="7"/>
    <col customWidth="1" min="6615" max="6615" style="60" width="3.85546875"/>
    <col customWidth="1" min="6616" max="6616" style="60" width="6.140625"/>
    <col customWidth="1" min="6617" max="6617" style="60" width="7.7109375"/>
    <col customWidth="1" min="6618" max="6618" style="60" width="4.140625"/>
    <col customWidth="1" min="6619" max="6619" style="60" width="6.85546875"/>
    <col customWidth="1" min="6620" max="6620" style="60" width="4.85546875"/>
    <col customWidth="1" min="6621" max="6621" style="60" width="3.5703125"/>
    <col customWidth="1" min="6622" max="6622" style="60" width="6.85546875"/>
    <col customWidth="1" min="6623" max="6623" style="60" width="7.140625"/>
    <col customWidth="1" min="6624" max="6624" style="60" width="5.140625"/>
    <col customWidth="1" min="6625" max="6625" style="60" width="6.5703125"/>
    <col customWidth="1" min="6626" max="6626" style="60" width="7.42578125"/>
    <col customWidth="1" min="6627" max="6627" style="60" width="4.7109375"/>
    <col customWidth="1" min="6628" max="6628" style="60" width="7.140625"/>
    <col customWidth="1" min="6629" max="6629" style="60" width="6.5703125"/>
    <col customWidth="1" min="6630" max="6630" style="60" width="4.7109375"/>
    <col customWidth="1" min="6631" max="6631" style="60" width="8"/>
    <col customWidth="1" min="6632" max="6632" style="60" width="5.85546875"/>
    <col customWidth="1" min="6633" max="6633" style="60" width="4.7109375"/>
    <col customWidth="1" min="6634" max="6635" style="60" width="7.42578125"/>
    <col customWidth="1" min="6636" max="6636" style="60" width="5.85546875"/>
    <col customWidth="1" min="6637" max="6637" style="60" width="8"/>
    <col customWidth="1" min="6638" max="6638" style="60" width="6.7109375"/>
    <col customWidth="1" min="6639" max="6639" style="60" width="9.140625"/>
    <col customWidth="1" min="6640" max="6640" style="60" width="4.5703125"/>
    <col customWidth="1" min="6641" max="6641" style="60" width="6.85546875"/>
    <col customWidth="1" min="6642" max="6643" style="60" width="5.5703125"/>
    <col customWidth="1" min="6644" max="6644" style="60" width="7.140625"/>
    <col customWidth="1" min="6645" max="6645" style="60" width="8.42578125"/>
    <col customWidth="1" min="6646" max="6646" style="60" width="6.7109375"/>
    <col customWidth="1" min="6647" max="6647" style="60" width="5.42578125"/>
    <col customWidth="1" min="6648" max="6648" style="60" width="6.5703125"/>
    <col customWidth="1" min="6649" max="6649" style="60" width="5.85546875"/>
    <col customWidth="1" min="6650" max="6650" style="60" width="5"/>
    <col customWidth="1" min="6651" max="6651" style="60" width="6.140625"/>
    <col customWidth="1" min="6652" max="6652" style="60" width="8.140625"/>
    <col customWidth="1" min="6653" max="6653" style="60" width="5.140625"/>
    <col customWidth="1" min="6654" max="6654" style="60" width="6.28515625"/>
    <col customWidth="1" min="6655" max="6655" style="60" width="7.42578125"/>
    <col customWidth="1" min="6656" max="6656" style="60" width="6.5703125"/>
    <col customWidth="1" min="6657" max="6657" style="60" width="4.140625"/>
    <col customWidth="1" min="6658" max="6658" style="60" width="7.28515625"/>
    <col customWidth="1" min="6659" max="6659" style="60" width="7"/>
    <col customWidth="1" min="6660" max="6660" style="60" width="4"/>
    <col customWidth="1" min="6661" max="6661" style="60" width="7"/>
    <col customWidth="1" min="6662" max="6662" style="60" width="8"/>
    <col customWidth="1" min="6663" max="6663" style="60" width="4.85546875"/>
    <col customWidth="1" min="6664" max="6664" style="60" width="8.42578125"/>
    <col customWidth="1" min="6665" max="6665" style="60" width="5.85546875"/>
    <col customWidth="1" min="6666" max="6666" style="60" width="11.7109375"/>
    <col customWidth="1" min="6667" max="6667" style="60" width="8.42578125"/>
    <col customWidth="1" min="6668" max="6668" style="60" width="15.140625"/>
    <col customWidth="1" min="6669" max="6669" style="60" width="18.7109375"/>
    <col min="6670" max="6861" style="60" width="9.140625"/>
    <col customWidth="1" min="6862" max="6862" style="60" width="15.140625"/>
    <col customWidth="1" min="6863" max="6863" style="60" width="1.28515625"/>
    <col customWidth="1" min="6864" max="6864" style="60" width="5.7109375"/>
    <col customWidth="1" min="6865" max="6867" style="60" width="6.7109375"/>
    <col customWidth="1" min="6868" max="6868" style="60" width="4.5703125"/>
    <col customWidth="1" min="6869" max="6869" style="60" width="6.140625"/>
    <col customWidth="1" min="6870" max="6870" style="60" width="7"/>
    <col customWidth="1" min="6871" max="6871" style="60" width="3.85546875"/>
    <col customWidth="1" min="6872" max="6872" style="60" width="6.140625"/>
    <col customWidth="1" min="6873" max="6873" style="60" width="7.7109375"/>
    <col customWidth="1" min="6874" max="6874" style="60" width="4.140625"/>
    <col customWidth="1" min="6875" max="6875" style="60" width="6.85546875"/>
    <col customWidth="1" min="6876" max="6876" style="60" width="4.85546875"/>
    <col customWidth="1" min="6877" max="6877" style="60" width="3.5703125"/>
    <col customWidth="1" min="6878" max="6878" style="60" width="6.85546875"/>
    <col customWidth="1" min="6879" max="6879" style="60" width="7.140625"/>
    <col customWidth="1" min="6880" max="6880" style="60" width="5.140625"/>
    <col customWidth="1" min="6881" max="6881" style="60" width="6.5703125"/>
    <col customWidth="1" min="6882" max="6882" style="60" width="7.42578125"/>
    <col customWidth="1" min="6883" max="6883" style="60" width="4.7109375"/>
    <col customWidth="1" min="6884" max="6884" style="60" width="7.140625"/>
    <col customWidth="1" min="6885" max="6885" style="60" width="6.5703125"/>
    <col customWidth="1" min="6886" max="6886" style="60" width="4.7109375"/>
    <col customWidth="1" min="6887" max="6887" style="60" width="8"/>
    <col customWidth="1" min="6888" max="6888" style="60" width="5.85546875"/>
    <col customWidth="1" min="6889" max="6889" style="60" width="4.7109375"/>
    <col customWidth="1" min="6890" max="6891" style="60" width="7.42578125"/>
    <col customWidth="1" min="6892" max="6892" style="60" width="5.85546875"/>
    <col customWidth="1" min="6893" max="6893" style="60" width="8"/>
    <col customWidth="1" min="6894" max="6894" style="60" width="6.7109375"/>
    <col customWidth="1" min="6895" max="6895" style="60" width="9.140625"/>
    <col customWidth="1" min="6896" max="6896" style="60" width="4.5703125"/>
    <col customWidth="1" min="6897" max="6897" style="60" width="6.85546875"/>
    <col customWidth="1" min="6898" max="6899" style="60" width="5.5703125"/>
    <col customWidth="1" min="6900" max="6900" style="60" width="7.140625"/>
    <col customWidth="1" min="6901" max="6901" style="60" width="8.42578125"/>
    <col customWidth="1" min="6902" max="6902" style="60" width="6.7109375"/>
    <col customWidth="1" min="6903" max="6903" style="60" width="5.42578125"/>
    <col customWidth="1" min="6904" max="6904" style="60" width="6.5703125"/>
    <col customWidth="1" min="6905" max="6905" style="60" width="5.85546875"/>
    <col customWidth="1" min="6906" max="6906" style="60" width="5"/>
    <col customWidth="1" min="6907" max="6907" style="60" width="6.140625"/>
    <col customWidth="1" min="6908" max="6908" style="60" width="8.140625"/>
    <col customWidth="1" min="6909" max="6909" style="60" width="5.140625"/>
    <col customWidth="1" min="6910" max="6910" style="60" width="6.28515625"/>
    <col customWidth="1" min="6911" max="6911" style="60" width="7.42578125"/>
    <col customWidth="1" min="6912" max="6912" style="60" width="6.5703125"/>
    <col customWidth="1" min="6913" max="6913" style="60" width="4.140625"/>
    <col customWidth="1" min="6914" max="6914" style="60" width="7.28515625"/>
    <col customWidth="1" min="6915" max="6915" style="60" width="7"/>
    <col customWidth="1" min="6916" max="6916" style="60" width="4"/>
    <col customWidth="1" min="6917" max="6917" style="60" width="7"/>
    <col customWidth="1" min="6918" max="6918" style="60" width="8"/>
    <col customWidth="1" min="6919" max="6919" style="60" width="4.85546875"/>
    <col customWidth="1" min="6920" max="6920" style="60" width="8.42578125"/>
    <col customWidth="1" min="6921" max="6921" style="60" width="5.85546875"/>
    <col customWidth="1" min="6922" max="6922" style="60" width="11.7109375"/>
    <col customWidth="1" min="6923" max="6923" style="60" width="8.42578125"/>
    <col customWidth="1" min="6924" max="6924" style="60" width="15.140625"/>
    <col customWidth="1" min="6925" max="6925" style="60" width="18.7109375"/>
    <col min="6926" max="7117" style="60" width="9.140625"/>
    <col customWidth="1" min="7118" max="7118" style="60" width="15.140625"/>
    <col customWidth="1" min="7119" max="7119" style="60" width="1.28515625"/>
    <col customWidth="1" min="7120" max="7120" style="60" width="5.7109375"/>
    <col customWidth="1" min="7121" max="7123" style="60" width="6.7109375"/>
    <col customWidth="1" min="7124" max="7124" style="60" width="4.5703125"/>
    <col customWidth="1" min="7125" max="7125" style="60" width="6.140625"/>
    <col customWidth="1" min="7126" max="7126" style="60" width="7"/>
    <col customWidth="1" min="7127" max="7127" style="60" width="3.85546875"/>
    <col customWidth="1" min="7128" max="7128" style="60" width="6.140625"/>
    <col customWidth="1" min="7129" max="7129" style="60" width="7.7109375"/>
    <col customWidth="1" min="7130" max="7130" style="60" width="4.140625"/>
    <col customWidth="1" min="7131" max="7131" style="60" width="6.85546875"/>
    <col customWidth="1" min="7132" max="7132" style="60" width="4.85546875"/>
    <col customWidth="1" min="7133" max="7133" style="60" width="3.5703125"/>
    <col customWidth="1" min="7134" max="7134" style="60" width="6.85546875"/>
    <col customWidth="1" min="7135" max="7135" style="60" width="7.140625"/>
    <col customWidth="1" min="7136" max="7136" style="60" width="5.140625"/>
    <col customWidth="1" min="7137" max="7137" style="60" width="6.5703125"/>
    <col customWidth="1" min="7138" max="7138" style="60" width="7.42578125"/>
    <col customWidth="1" min="7139" max="7139" style="60" width="4.7109375"/>
    <col customWidth="1" min="7140" max="7140" style="60" width="7.140625"/>
    <col customWidth="1" min="7141" max="7141" style="60" width="6.5703125"/>
    <col customWidth="1" min="7142" max="7142" style="60" width="4.7109375"/>
    <col customWidth="1" min="7143" max="7143" style="60" width="8"/>
    <col customWidth="1" min="7144" max="7144" style="60" width="5.85546875"/>
    <col customWidth="1" min="7145" max="7145" style="60" width="4.7109375"/>
    <col customWidth="1" min="7146" max="7147" style="60" width="7.42578125"/>
    <col customWidth="1" min="7148" max="7148" style="60" width="5.85546875"/>
    <col customWidth="1" min="7149" max="7149" style="60" width="8"/>
    <col customWidth="1" min="7150" max="7150" style="60" width="6.7109375"/>
    <col customWidth="1" min="7151" max="7151" style="60" width="9.140625"/>
    <col customWidth="1" min="7152" max="7152" style="60" width="4.5703125"/>
    <col customWidth="1" min="7153" max="7153" style="60" width="6.85546875"/>
    <col customWidth="1" min="7154" max="7155" style="60" width="5.5703125"/>
    <col customWidth="1" min="7156" max="7156" style="60" width="7.140625"/>
    <col customWidth="1" min="7157" max="7157" style="60" width="8.42578125"/>
    <col customWidth="1" min="7158" max="7158" style="60" width="6.7109375"/>
    <col customWidth="1" min="7159" max="7159" style="60" width="5.42578125"/>
    <col customWidth="1" min="7160" max="7160" style="60" width="6.5703125"/>
    <col customWidth="1" min="7161" max="7161" style="60" width="5.85546875"/>
    <col customWidth="1" min="7162" max="7162" style="60" width="5"/>
    <col customWidth="1" min="7163" max="7163" style="60" width="6.140625"/>
    <col customWidth="1" min="7164" max="7164" style="60" width="8.140625"/>
    <col customWidth="1" min="7165" max="7165" style="60" width="5.140625"/>
    <col customWidth="1" min="7166" max="7166" style="60" width="6.28515625"/>
    <col customWidth="1" min="7167" max="7167" style="60" width="7.42578125"/>
    <col customWidth="1" min="7168" max="7168" style="60" width="6.5703125"/>
    <col customWidth="1" min="7169" max="7169" style="60" width="4.140625"/>
    <col customWidth="1" min="7170" max="7170" style="60" width="7.28515625"/>
    <col customWidth="1" min="7171" max="7171" style="60" width="7"/>
    <col customWidth="1" min="7172" max="7172" style="60" width="4"/>
    <col customWidth="1" min="7173" max="7173" style="60" width="7"/>
    <col customWidth="1" min="7174" max="7174" style="60" width="8"/>
    <col customWidth="1" min="7175" max="7175" style="60" width="4.85546875"/>
    <col customWidth="1" min="7176" max="7176" style="60" width="8.42578125"/>
    <col customWidth="1" min="7177" max="7177" style="60" width="5.85546875"/>
    <col customWidth="1" min="7178" max="7178" style="60" width="11.7109375"/>
    <col customWidth="1" min="7179" max="7179" style="60" width="8.42578125"/>
    <col customWidth="1" min="7180" max="7180" style="60" width="15.140625"/>
    <col customWidth="1" min="7181" max="7181" style="60" width="18.7109375"/>
    <col min="7182" max="7373" style="60" width="9.140625"/>
    <col customWidth="1" min="7374" max="7374" style="60" width="15.140625"/>
    <col customWidth="1" min="7375" max="7375" style="60" width="1.28515625"/>
    <col customWidth="1" min="7376" max="7376" style="60" width="5.7109375"/>
    <col customWidth="1" min="7377" max="7379" style="60" width="6.7109375"/>
    <col customWidth="1" min="7380" max="7380" style="60" width="4.5703125"/>
    <col customWidth="1" min="7381" max="7381" style="60" width="6.140625"/>
    <col customWidth="1" min="7382" max="7382" style="60" width="7"/>
    <col customWidth="1" min="7383" max="7383" style="60" width="3.85546875"/>
    <col customWidth="1" min="7384" max="7384" style="60" width="6.140625"/>
    <col customWidth="1" min="7385" max="7385" style="60" width="7.7109375"/>
    <col customWidth="1" min="7386" max="7386" style="60" width="4.140625"/>
    <col customWidth="1" min="7387" max="7387" style="60" width="6.85546875"/>
    <col customWidth="1" min="7388" max="7388" style="60" width="4.85546875"/>
    <col customWidth="1" min="7389" max="7389" style="60" width="3.5703125"/>
    <col customWidth="1" min="7390" max="7390" style="60" width="6.85546875"/>
    <col customWidth="1" min="7391" max="7391" style="60" width="7.140625"/>
    <col customWidth="1" min="7392" max="7392" style="60" width="5.140625"/>
    <col customWidth="1" min="7393" max="7393" style="60" width="6.5703125"/>
    <col customWidth="1" min="7394" max="7394" style="60" width="7.42578125"/>
    <col customWidth="1" min="7395" max="7395" style="60" width="4.7109375"/>
    <col customWidth="1" min="7396" max="7396" style="60" width="7.140625"/>
    <col customWidth="1" min="7397" max="7397" style="60" width="6.5703125"/>
    <col customWidth="1" min="7398" max="7398" style="60" width="4.7109375"/>
    <col customWidth="1" min="7399" max="7399" style="60" width="8"/>
    <col customWidth="1" min="7400" max="7400" style="60" width="5.85546875"/>
    <col customWidth="1" min="7401" max="7401" style="60" width="4.7109375"/>
    <col customWidth="1" min="7402" max="7403" style="60" width="7.42578125"/>
    <col customWidth="1" min="7404" max="7404" style="60" width="5.85546875"/>
    <col customWidth="1" min="7405" max="7405" style="60" width="8"/>
    <col customWidth="1" min="7406" max="7406" style="60" width="6.7109375"/>
    <col customWidth="1" min="7407" max="7407" style="60" width="9.140625"/>
    <col customWidth="1" min="7408" max="7408" style="60" width="4.5703125"/>
    <col customWidth="1" min="7409" max="7409" style="60" width="6.85546875"/>
    <col customWidth="1" min="7410" max="7411" style="60" width="5.5703125"/>
    <col customWidth="1" min="7412" max="7412" style="60" width="7.140625"/>
    <col customWidth="1" min="7413" max="7413" style="60" width="8.42578125"/>
    <col customWidth="1" min="7414" max="7414" style="60" width="6.7109375"/>
    <col customWidth="1" min="7415" max="7415" style="60" width="5.42578125"/>
    <col customWidth="1" min="7416" max="7416" style="60" width="6.5703125"/>
    <col customWidth="1" min="7417" max="7417" style="60" width="5.85546875"/>
    <col customWidth="1" min="7418" max="7418" style="60" width="5"/>
    <col customWidth="1" min="7419" max="7419" style="60" width="6.140625"/>
    <col customWidth="1" min="7420" max="7420" style="60" width="8.140625"/>
    <col customWidth="1" min="7421" max="7421" style="60" width="5.140625"/>
    <col customWidth="1" min="7422" max="7422" style="60" width="6.28515625"/>
    <col customWidth="1" min="7423" max="7423" style="60" width="7.42578125"/>
    <col customWidth="1" min="7424" max="7424" style="60" width="6.5703125"/>
    <col customWidth="1" min="7425" max="7425" style="60" width="4.140625"/>
    <col customWidth="1" min="7426" max="7426" style="60" width="7.28515625"/>
    <col customWidth="1" min="7427" max="7427" style="60" width="7"/>
    <col customWidth="1" min="7428" max="7428" style="60" width="4"/>
    <col customWidth="1" min="7429" max="7429" style="60" width="7"/>
    <col customWidth="1" min="7430" max="7430" style="60" width="8"/>
    <col customWidth="1" min="7431" max="7431" style="60" width="4.85546875"/>
    <col customWidth="1" min="7432" max="7432" style="60" width="8.42578125"/>
    <col customWidth="1" min="7433" max="7433" style="60" width="5.85546875"/>
    <col customWidth="1" min="7434" max="7434" style="60" width="11.7109375"/>
    <col customWidth="1" min="7435" max="7435" style="60" width="8.42578125"/>
    <col customWidth="1" min="7436" max="7436" style="60" width="15.140625"/>
    <col customWidth="1" min="7437" max="7437" style="60" width="18.7109375"/>
    <col min="7438" max="7629" style="60" width="9.140625"/>
    <col customWidth="1" min="7630" max="7630" style="60" width="15.140625"/>
    <col customWidth="1" min="7631" max="7631" style="60" width="1.28515625"/>
    <col customWidth="1" min="7632" max="7632" style="60" width="5.7109375"/>
    <col customWidth="1" min="7633" max="7635" style="60" width="6.7109375"/>
    <col customWidth="1" min="7636" max="7636" style="60" width="4.5703125"/>
    <col customWidth="1" min="7637" max="7637" style="60" width="6.140625"/>
    <col customWidth="1" min="7638" max="7638" style="60" width="7"/>
    <col customWidth="1" min="7639" max="7639" style="60" width="3.85546875"/>
    <col customWidth="1" min="7640" max="7640" style="60" width="6.140625"/>
    <col customWidth="1" min="7641" max="7641" style="60" width="7.7109375"/>
    <col customWidth="1" min="7642" max="7642" style="60" width="4.140625"/>
    <col customWidth="1" min="7643" max="7643" style="60" width="6.85546875"/>
    <col customWidth="1" min="7644" max="7644" style="60" width="4.85546875"/>
    <col customWidth="1" min="7645" max="7645" style="60" width="3.5703125"/>
    <col customWidth="1" min="7646" max="7646" style="60" width="6.85546875"/>
    <col customWidth="1" min="7647" max="7647" style="60" width="7.140625"/>
    <col customWidth="1" min="7648" max="7648" style="60" width="5.140625"/>
    <col customWidth="1" min="7649" max="7649" style="60" width="6.5703125"/>
    <col customWidth="1" min="7650" max="7650" style="60" width="7.42578125"/>
    <col customWidth="1" min="7651" max="7651" style="60" width="4.7109375"/>
    <col customWidth="1" min="7652" max="7652" style="60" width="7.140625"/>
    <col customWidth="1" min="7653" max="7653" style="60" width="6.5703125"/>
    <col customWidth="1" min="7654" max="7654" style="60" width="4.7109375"/>
    <col customWidth="1" min="7655" max="7655" style="60" width="8"/>
    <col customWidth="1" min="7656" max="7656" style="60" width="5.85546875"/>
    <col customWidth="1" min="7657" max="7657" style="60" width="4.7109375"/>
    <col customWidth="1" min="7658" max="7659" style="60" width="7.42578125"/>
    <col customWidth="1" min="7660" max="7660" style="60" width="5.85546875"/>
    <col customWidth="1" min="7661" max="7661" style="60" width="8"/>
    <col customWidth="1" min="7662" max="7662" style="60" width="6.7109375"/>
    <col customWidth="1" min="7663" max="7663" style="60" width="9.140625"/>
    <col customWidth="1" min="7664" max="7664" style="60" width="4.5703125"/>
    <col customWidth="1" min="7665" max="7665" style="60" width="6.85546875"/>
    <col customWidth="1" min="7666" max="7667" style="60" width="5.5703125"/>
    <col customWidth="1" min="7668" max="7668" style="60" width="7.140625"/>
    <col customWidth="1" min="7669" max="7669" style="60" width="8.42578125"/>
    <col customWidth="1" min="7670" max="7670" style="60" width="6.7109375"/>
    <col customWidth="1" min="7671" max="7671" style="60" width="5.42578125"/>
    <col customWidth="1" min="7672" max="7672" style="60" width="6.5703125"/>
    <col customWidth="1" min="7673" max="7673" style="60" width="5.85546875"/>
    <col customWidth="1" min="7674" max="7674" style="60" width="5"/>
    <col customWidth="1" min="7675" max="7675" style="60" width="6.140625"/>
    <col customWidth="1" min="7676" max="7676" style="60" width="8.140625"/>
    <col customWidth="1" min="7677" max="7677" style="60" width="5.140625"/>
    <col customWidth="1" min="7678" max="7678" style="60" width="6.28515625"/>
    <col customWidth="1" min="7679" max="7679" style="60" width="7.42578125"/>
    <col customWidth="1" min="7680" max="7680" style="60" width="6.5703125"/>
    <col customWidth="1" min="7681" max="7681" style="60" width="4.140625"/>
    <col customWidth="1" min="7682" max="7682" style="60" width="7.28515625"/>
    <col customWidth="1" min="7683" max="7683" style="60" width="7"/>
    <col customWidth="1" min="7684" max="7684" style="60" width="4"/>
    <col customWidth="1" min="7685" max="7685" style="60" width="7"/>
    <col customWidth="1" min="7686" max="7686" style="60" width="8"/>
    <col customWidth="1" min="7687" max="7687" style="60" width="4.85546875"/>
    <col customWidth="1" min="7688" max="7688" style="60" width="8.42578125"/>
    <col customWidth="1" min="7689" max="7689" style="60" width="5.85546875"/>
    <col customWidth="1" min="7690" max="7690" style="60" width="11.7109375"/>
    <col customWidth="1" min="7691" max="7691" style="60" width="8.42578125"/>
    <col customWidth="1" min="7692" max="7692" style="60" width="15.140625"/>
    <col customWidth="1" min="7693" max="7693" style="60" width="18.7109375"/>
    <col min="7694" max="7885" style="60" width="9.140625"/>
    <col customWidth="1" min="7886" max="7886" style="60" width="15.140625"/>
    <col customWidth="1" min="7887" max="7887" style="60" width="1.28515625"/>
    <col customWidth="1" min="7888" max="7888" style="60" width="5.7109375"/>
    <col customWidth="1" min="7889" max="7891" style="60" width="6.7109375"/>
    <col customWidth="1" min="7892" max="7892" style="60" width="4.5703125"/>
    <col customWidth="1" min="7893" max="7893" style="60" width="6.140625"/>
    <col customWidth="1" min="7894" max="7894" style="60" width="7"/>
    <col customWidth="1" min="7895" max="7895" style="60" width="3.85546875"/>
    <col customWidth="1" min="7896" max="7896" style="60" width="6.140625"/>
    <col customWidth="1" min="7897" max="7897" style="60" width="7.7109375"/>
    <col customWidth="1" min="7898" max="7898" style="60" width="4.140625"/>
    <col customWidth="1" min="7899" max="7899" style="60" width="6.85546875"/>
    <col customWidth="1" min="7900" max="7900" style="60" width="4.85546875"/>
    <col customWidth="1" min="7901" max="7901" style="60" width="3.5703125"/>
    <col customWidth="1" min="7902" max="7902" style="60" width="6.85546875"/>
    <col customWidth="1" min="7903" max="7903" style="60" width="7.140625"/>
    <col customWidth="1" min="7904" max="7904" style="60" width="5.140625"/>
    <col customWidth="1" min="7905" max="7905" style="60" width="6.5703125"/>
    <col customWidth="1" min="7906" max="7906" style="60" width="7.42578125"/>
    <col customWidth="1" min="7907" max="7907" style="60" width="4.7109375"/>
    <col customWidth="1" min="7908" max="7908" style="60" width="7.140625"/>
    <col customWidth="1" min="7909" max="7909" style="60" width="6.5703125"/>
    <col customWidth="1" min="7910" max="7910" style="60" width="4.7109375"/>
    <col customWidth="1" min="7911" max="7911" style="60" width="8"/>
    <col customWidth="1" min="7912" max="7912" style="60" width="5.85546875"/>
    <col customWidth="1" min="7913" max="7913" style="60" width="4.7109375"/>
    <col customWidth="1" min="7914" max="7915" style="60" width="7.42578125"/>
    <col customWidth="1" min="7916" max="7916" style="60" width="5.85546875"/>
    <col customWidth="1" min="7917" max="7917" style="60" width="8"/>
    <col customWidth="1" min="7918" max="7918" style="60" width="6.7109375"/>
    <col customWidth="1" min="7919" max="7919" style="60" width="9.140625"/>
    <col customWidth="1" min="7920" max="7920" style="60" width="4.5703125"/>
    <col customWidth="1" min="7921" max="7921" style="60" width="6.85546875"/>
    <col customWidth="1" min="7922" max="7923" style="60" width="5.5703125"/>
    <col customWidth="1" min="7924" max="7924" style="60" width="7.140625"/>
    <col customWidth="1" min="7925" max="7925" style="60" width="8.42578125"/>
    <col customWidth="1" min="7926" max="7926" style="60" width="6.7109375"/>
    <col customWidth="1" min="7927" max="7927" style="60" width="5.42578125"/>
    <col customWidth="1" min="7928" max="7928" style="60" width="6.5703125"/>
    <col customWidth="1" min="7929" max="7929" style="60" width="5.85546875"/>
    <col customWidth="1" min="7930" max="7930" style="60" width="5"/>
    <col customWidth="1" min="7931" max="7931" style="60" width="6.140625"/>
    <col customWidth="1" min="7932" max="7932" style="60" width="8.140625"/>
    <col customWidth="1" min="7933" max="7933" style="60" width="5.140625"/>
    <col customWidth="1" min="7934" max="7934" style="60" width="6.28515625"/>
    <col customWidth="1" min="7935" max="7935" style="60" width="7.42578125"/>
    <col customWidth="1" min="7936" max="7936" style="60" width="6.5703125"/>
    <col customWidth="1" min="7937" max="7937" style="60" width="4.140625"/>
    <col customWidth="1" min="7938" max="7938" style="60" width="7.28515625"/>
    <col customWidth="1" min="7939" max="7939" style="60" width="7"/>
    <col customWidth="1" min="7940" max="7940" style="60" width="4"/>
    <col customWidth="1" min="7941" max="7941" style="60" width="7"/>
    <col customWidth="1" min="7942" max="7942" style="60" width="8"/>
    <col customWidth="1" min="7943" max="7943" style="60" width="4.85546875"/>
    <col customWidth="1" min="7944" max="7944" style="60" width="8.42578125"/>
    <col customWidth="1" min="7945" max="7945" style="60" width="5.85546875"/>
    <col customWidth="1" min="7946" max="7946" style="60" width="11.7109375"/>
    <col customWidth="1" min="7947" max="7947" style="60" width="8.42578125"/>
    <col customWidth="1" min="7948" max="7948" style="60" width="15.140625"/>
    <col customWidth="1" min="7949" max="7949" style="60" width="18.7109375"/>
    <col min="7950" max="8141" style="60" width="9.140625"/>
    <col customWidth="1" min="8142" max="8142" style="60" width="15.140625"/>
    <col customWidth="1" min="8143" max="8143" style="60" width="1.28515625"/>
    <col customWidth="1" min="8144" max="8144" style="60" width="5.7109375"/>
    <col customWidth="1" min="8145" max="8147" style="60" width="6.7109375"/>
    <col customWidth="1" min="8148" max="8148" style="60" width="4.5703125"/>
    <col customWidth="1" min="8149" max="8149" style="60" width="6.140625"/>
    <col customWidth="1" min="8150" max="8150" style="60" width="7"/>
    <col customWidth="1" min="8151" max="8151" style="60" width="3.85546875"/>
    <col customWidth="1" min="8152" max="8152" style="60" width="6.140625"/>
    <col customWidth="1" min="8153" max="8153" style="60" width="7.7109375"/>
    <col customWidth="1" min="8154" max="8154" style="60" width="4.140625"/>
    <col customWidth="1" min="8155" max="8155" style="60" width="6.85546875"/>
    <col customWidth="1" min="8156" max="8156" style="60" width="4.85546875"/>
    <col customWidth="1" min="8157" max="8157" style="60" width="3.5703125"/>
    <col customWidth="1" min="8158" max="8158" style="60" width="6.85546875"/>
    <col customWidth="1" min="8159" max="8159" style="60" width="7.140625"/>
    <col customWidth="1" min="8160" max="8160" style="60" width="5.140625"/>
    <col customWidth="1" min="8161" max="8161" style="60" width="6.5703125"/>
    <col customWidth="1" min="8162" max="8162" style="60" width="7.42578125"/>
    <col customWidth="1" min="8163" max="8163" style="60" width="4.7109375"/>
    <col customWidth="1" min="8164" max="8164" style="60" width="7.140625"/>
    <col customWidth="1" min="8165" max="8165" style="60" width="6.5703125"/>
    <col customWidth="1" min="8166" max="8166" style="60" width="4.7109375"/>
    <col customWidth="1" min="8167" max="8167" style="60" width="8"/>
    <col customWidth="1" min="8168" max="8168" style="60" width="5.85546875"/>
    <col customWidth="1" min="8169" max="8169" style="60" width="4.7109375"/>
    <col customWidth="1" min="8170" max="8171" style="60" width="7.42578125"/>
    <col customWidth="1" min="8172" max="8172" style="60" width="5.85546875"/>
    <col customWidth="1" min="8173" max="8173" style="60" width="8"/>
    <col customWidth="1" min="8174" max="8174" style="60" width="6.7109375"/>
    <col customWidth="1" min="8175" max="8175" style="60" width="9.140625"/>
    <col customWidth="1" min="8176" max="8176" style="60" width="4.5703125"/>
    <col customWidth="1" min="8177" max="8177" style="60" width="6.85546875"/>
    <col customWidth="1" min="8178" max="8179" style="60" width="5.5703125"/>
    <col customWidth="1" min="8180" max="8180" style="60" width="7.140625"/>
    <col customWidth="1" min="8181" max="8181" style="60" width="8.42578125"/>
    <col customWidth="1" min="8182" max="8182" style="60" width="6.7109375"/>
    <col customWidth="1" min="8183" max="8183" style="60" width="5.42578125"/>
    <col customWidth="1" min="8184" max="8184" style="60" width="6.5703125"/>
    <col customWidth="1" min="8185" max="8185" style="60" width="5.85546875"/>
    <col customWidth="1" min="8186" max="8186" style="60" width="5"/>
    <col customWidth="1" min="8187" max="8187" style="60" width="6.140625"/>
    <col customWidth="1" min="8188" max="8188" style="60" width="8.140625"/>
    <col customWidth="1" min="8189" max="8189" style="60" width="5.140625"/>
    <col customWidth="1" min="8190" max="8190" style="60" width="6.28515625"/>
    <col customWidth="1" min="8191" max="8191" style="60" width="7.42578125"/>
    <col customWidth="1" min="8192" max="8192" style="60" width="6.5703125"/>
    <col customWidth="1" min="8193" max="8193" style="60" width="4.140625"/>
    <col customWidth="1" min="8194" max="8194" style="60" width="7.28515625"/>
    <col customWidth="1" min="8195" max="8195" style="60" width="7"/>
    <col customWidth="1" min="8196" max="8196" style="60" width="4"/>
    <col customWidth="1" min="8197" max="8197" style="60" width="7"/>
    <col customWidth="1" min="8198" max="8198" style="60" width="8"/>
    <col customWidth="1" min="8199" max="8199" style="60" width="4.85546875"/>
    <col customWidth="1" min="8200" max="8200" style="60" width="8.42578125"/>
    <col customWidth="1" min="8201" max="8201" style="60" width="5.85546875"/>
    <col customWidth="1" min="8202" max="8202" style="60" width="11.7109375"/>
    <col customWidth="1" min="8203" max="8203" style="60" width="8.42578125"/>
    <col customWidth="1" min="8204" max="8204" style="60" width="15.140625"/>
    <col customWidth="1" min="8205" max="8205" style="60" width="18.7109375"/>
    <col min="8206" max="8397" style="60" width="9.140625"/>
    <col customWidth="1" min="8398" max="8398" style="60" width="15.140625"/>
    <col customWidth="1" min="8399" max="8399" style="60" width="1.28515625"/>
    <col customWidth="1" min="8400" max="8400" style="60" width="5.7109375"/>
    <col customWidth="1" min="8401" max="8403" style="60" width="6.7109375"/>
    <col customWidth="1" min="8404" max="8404" style="60" width="4.5703125"/>
    <col customWidth="1" min="8405" max="8405" style="60" width="6.140625"/>
    <col customWidth="1" min="8406" max="8406" style="60" width="7"/>
    <col customWidth="1" min="8407" max="8407" style="60" width="3.85546875"/>
    <col customWidth="1" min="8408" max="8408" style="60" width="6.140625"/>
    <col customWidth="1" min="8409" max="8409" style="60" width="7.7109375"/>
    <col customWidth="1" min="8410" max="8410" style="60" width="4.140625"/>
    <col customWidth="1" min="8411" max="8411" style="60" width="6.85546875"/>
    <col customWidth="1" min="8412" max="8412" style="60" width="4.85546875"/>
    <col customWidth="1" min="8413" max="8413" style="60" width="3.5703125"/>
    <col customWidth="1" min="8414" max="8414" style="60" width="6.85546875"/>
    <col customWidth="1" min="8415" max="8415" style="60" width="7.140625"/>
    <col customWidth="1" min="8416" max="8416" style="60" width="5.140625"/>
    <col customWidth="1" min="8417" max="8417" style="60" width="6.5703125"/>
    <col customWidth="1" min="8418" max="8418" style="60" width="7.42578125"/>
    <col customWidth="1" min="8419" max="8419" style="60" width="4.7109375"/>
    <col customWidth="1" min="8420" max="8420" style="60" width="7.140625"/>
    <col customWidth="1" min="8421" max="8421" style="60" width="6.5703125"/>
    <col customWidth="1" min="8422" max="8422" style="60" width="4.7109375"/>
    <col customWidth="1" min="8423" max="8423" style="60" width="8"/>
    <col customWidth="1" min="8424" max="8424" style="60" width="5.85546875"/>
    <col customWidth="1" min="8425" max="8425" style="60" width="4.7109375"/>
    <col customWidth="1" min="8426" max="8427" style="60" width="7.42578125"/>
    <col customWidth="1" min="8428" max="8428" style="60" width="5.85546875"/>
    <col customWidth="1" min="8429" max="8429" style="60" width="8"/>
    <col customWidth="1" min="8430" max="8430" style="60" width="6.7109375"/>
    <col customWidth="1" min="8431" max="8431" style="60" width="9.140625"/>
    <col customWidth="1" min="8432" max="8432" style="60" width="4.5703125"/>
    <col customWidth="1" min="8433" max="8433" style="60" width="6.85546875"/>
    <col customWidth="1" min="8434" max="8435" style="60" width="5.5703125"/>
    <col customWidth="1" min="8436" max="8436" style="60" width="7.140625"/>
    <col customWidth="1" min="8437" max="8437" style="60" width="8.42578125"/>
    <col customWidth="1" min="8438" max="8438" style="60" width="6.7109375"/>
    <col customWidth="1" min="8439" max="8439" style="60" width="5.42578125"/>
    <col customWidth="1" min="8440" max="8440" style="60" width="6.5703125"/>
    <col customWidth="1" min="8441" max="8441" style="60" width="5.85546875"/>
    <col customWidth="1" min="8442" max="8442" style="60" width="5"/>
    <col customWidth="1" min="8443" max="8443" style="60" width="6.140625"/>
    <col customWidth="1" min="8444" max="8444" style="60" width="8.140625"/>
    <col customWidth="1" min="8445" max="8445" style="60" width="5.140625"/>
    <col customWidth="1" min="8446" max="8446" style="60" width="6.28515625"/>
    <col customWidth="1" min="8447" max="8447" style="60" width="7.42578125"/>
    <col customWidth="1" min="8448" max="8448" style="60" width="6.5703125"/>
    <col customWidth="1" min="8449" max="8449" style="60" width="4.140625"/>
    <col customWidth="1" min="8450" max="8450" style="60" width="7.28515625"/>
    <col customWidth="1" min="8451" max="8451" style="60" width="7"/>
    <col customWidth="1" min="8452" max="8452" style="60" width="4"/>
    <col customWidth="1" min="8453" max="8453" style="60" width="7"/>
    <col customWidth="1" min="8454" max="8454" style="60" width="8"/>
    <col customWidth="1" min="8455" max="8455" style="60" width="4.85546875"/>
    <col customWidth="1" min="8456" max="8456" style="60" width="8.42578125"/>
    <col customWidth="1" min="8457" max="8457" style="60" width="5.85546875"/>
    <col customWidth="1" min="8458" max="8458" style="60" width="11.7109375"/>
    <col customWidth="1" min="8459" max="8459" style="60" width="8.42578125"/>
    <col customWidth="1" min="8460" max="8460" style="60" width="15.140625"/>
    <col customWidth="1" min="8461" max="8461" style="60" width="18.7109375"/>
    <col min="8462" max="8653" style="60" width="9.140625"/>
    <col customWidth="1" min="8654" max="8654" style="60" width="15.140625"/>
    <col customWidth="1" min="8655" max="8655" style="60" width="1.28515625"/>
    <col customWidth="1" min="8656" max="8656" style="60" width="5.7109375"/>
    <col customWidth="1" min="8657" max="8659" style="60" width="6.7109375"/>
    <col customWidth="1" min="8660" max="8660" style="60" width="4.5703125"/>
    <col customWidth="1" min="8661" max="8661" style="60" width="6.140625"/>
    <col customWidth="1" min="8662" max="8662" style="60" width="7"/>
    <col customWidth="1" min="8663" max="8663" style="60" width="3.85546875"/>
    <col customWidth="1" min="8664" max="8664" style="60" width="6.140625"/>
    <col customWidth="1" min="8665" max="8665" style="60" width="7.7109375"/>
    <col customWidth="1" min="8666" max="8666" style="60" width="4.140625"/>
    <col customWidth="1" min="8667" max="8667" style="60" width="6.85546875"/>
    <col customWidth="1" min="8668" max="8668" style="60" width="4.85546875"/>
    <col customWidth="1" min="8669" max="8669" style="60" width="3.5703125"/>
    <col customWidth="1" min="8670" max="8670" style="60" width="6.85546875"/>
    <col customWidth="1" min="8671" max="8671" style="60" width="7.140625"/>
    <col customWidth="1" min="8672" max="8672" style="60" width="5.140625"/>
    <col customWidth="1" min="8673" max="8673" style="60" width="6.5703125"/>
    <col customWidth="1" min="8674" max="8674" style="60" width="7.42578125"/>
    <col customWidth="1" min="8675" max="8675" style="60" width="4.7109375"/>
    <col customWidth="1" min="8676" max="8676" style="60" width="7.140625"/>
    <col customWidth="1" min="8677" max="8677" style="60" width="6.5703125"/>
    <col customWidth="1" min="8678" max="8678" style="60" width="4.7109375"/>
    <col customWidth="1" min="8679" max="8679" style="60" width="8"/>
    <col customWidth="1" min="8680" max="8680" style="60" width="5.85546875"/>
    <col customWidth="1" min="8681" max="8681" style="60" width="4.7109375"/>
    <col customWidth="1" min="8682" max="8683" style="60" width="7.42578125"/>
    <col customWidth="1" min="8684" max="8684" style="60" width="5.85546875"/>
    <col customWidth="1" min="8685" max="8685" style="60" width="8"/>
    <col customWidth="1" min="8686" max="8686" style="60" width="6.7109375"/>
    <col customWidth="1" min="8687" max="8687" style="60" width="9.140625"/>
    <col customWidth="1" min="8688" max="8688" style="60" width="4.5703125"/>
    <col customWidth="1" min="8689" max="8689" style="60" width="6.85546875"/>
    <col customWidth="1" min="8690" max="8691" style="60" width="5.5703125"/>
    <col customWidth="1" min="8692" max="8692" style="60" width="7.140625"/>
    <col customWidth="1" min="8693" max="8693" style="60" width="8.42578125"/>
    <col customWidth="1" min="8694" max="8694" style="60" width="6.7109375"/>
    <col customWidth="1" min="8695" max="8695" style="60" width="5.42578125"/>
    <col customWidth="1" min="8696" max="8696" style="60" width="6.5703125"/>
    <col customWidth="1" min="8697" max="8697" style="60" width="5.85546875"/>
    <col customWidth="1" min="8698" max="8698" style="60" width="5"/>
    <col customWidth="1" min="8699" max="8699" style="60" width="6.140625"/>
    <col customWidth="1" min="8700" max="8700" style="60" width="8.140625"/>
    <col customWidth="1" min="8701" max="8701" style="60" width="5.140625"/>
    <col customWidth="1" min="8702" max="8702" style="60" width="6.28515625"/>
    <col customWidth="1" min="8703" max="8703" style="60" width="7.42578125"/>
    <col customWidth="1" min="8704" max="8704" style="60" width="6.5703125"/>
    <col customWidth="1" min="8705" max="8705" style="60" width="4.140625"/>
    <col customWidth="1" min="8706" max="8706" style="60" width="7.28515625"/>
    <col customWidth="1" min="8707" max="8707" style="60" width="7"/>
    <col customWidth="1" min="8708" max="8708" style="60" width="4"/>
    <col customWidth="1" min="8709" max="8709" style="60" width="7"/>
    <col customWidth="1" min="8710" max="8710" style="60" width="8"/>
    <col customWidth="1" min="8711" max="8711" style="60" width="4.85546875"/>
    <col customWidth="1" min="8712" max="8712" style="60" width="8.42578125"/>
    <col customWidth="1" min="8713" max="8713" style="60" width="5.85546875"/>
    <col customWidth="1" min="8714" max="8714" style="60" width="11.7109375"/>
    <col customWidth="1" min="8715" max="8715" style="60" width="8.42578125"/>
    <col customWidth="1" min="8716" max="8716" style="60" width="15.140625"/>
    <col customWidth="1" min="8717" max="8717" style="60" width="18.7109375"/>
    <col min="8718" max="8909" style="60" width="9.140625"/>
    <col customWidth="1" min="8910" max="8910" style="60" width="15.140625"/>
    <col customWidth="1" min="8911" max="8911" style="60" width="1.28515625"/>
    <col customWidth="1" min="8912" max="8912" style="60" width="5.7109375"/>
    <col customWidth="1" min="8913" max="8915" style="60" width="6.7109375"/>
    <col customWidth="1" min="8916" max="8916" style="60" width="4.5703125"/>
    <col customWidth="1" min="8917" max="8917" style="60" width="6.140625"/>
    <col customWidth="1" min="8918" max="8918" style="60" width="7"/>
    <col customWidth="1" min="8919" max="8919" style="60" width="3.85546875"/>
    <col customWidth="1" min="8920" max="8920" style="60" width="6.140625"/>
    <col customWidth="1" min="8921" max="8921" style="60" width="7.7109375"/>
    <col customWidth="1" min="8922" max="8922" style="60" width="4.140625"/>
    <col customWidth="1" min="8923" max="8923" style="60" width="6.85546875"/>
    <col customWidth="1" min="8924" max="8924" style="60" width="4.85546875"/>
    <col customWidth="1" min="8925" max="8925" style="60" width="3.5703125"/>
    <col customWidth="1" min="8926" max="8926" style="60" width="6.85546875"/>
    <col customWidth="1" min="8927" max="8927" style="60" width="7.140625"/>
    <col customWidth="1" min="8928" max="8928" style="60" width="5.140625"/>
    <col customWidth="1" min="8929" max="8929" style="60" width="6.5703125"/>
    <col customWidth="1" min="8930" max="8930" style="60" width="7.42578125"/>
    <col customWidth="1" min="8931" max="8931" style="60" width="4.7109375"/>
    <col customWidth="1" min="8932" max="8932" style="60" width="7.140625"/>
    <col customWidth="1" min="8933" max="8933" style="60" width="6.5703125"/>
    <col customWidth="1" min="8934" max="8934" style="60" width="4.7109375"/>
    <col customWidth="1" min="8935" max="8935" style="60" width="8"/>
    <col customWidth="1" min="8936" max="8936" style="60" width="5.85546875"/>
    <col customWidth="1" min="8937" max="8937" style="60" width="4.7109375"/>
    <col customWidth="1" min="8938" max="8939" style="60" width="7.42578125"/>
    <col customWidth="1" min="8940" max="8940" style="60" width="5.85546875"/>
    <col customWidth="1" min="8941" max="8941" style="60" width="8"/>
    <col customWidth="1" min="8942" max="8942" style="60" width="6.7109375"/>
    <col customWidth="1" min="8943" max="8943" style="60" width="9.140625"/>
    <col customWidth="1" min="8944" max="8944" style="60" width="4.5703125"/>
    <col customWidth="1" min="8945" max="8945" style="60" width="6.85546875"/>
    <col customWidth="1" min="8946" max="8947" style="60" width="5.5703125"/>
    <col customWidth="1" min="8948" max="8948" style="60" width="7.140625"/>
    <col customWidth="1" min="8949" max="8949" style="60" width="8.42578125"/>
    <col customWidth="1" min="8950" max="8950" style="60" width="6.7109375"/>
    <col customWidth="1" min="8951" max="8951" style="60" width="5.42578125"/>
    <col customWidth="1" min="8952" max="8952" style="60" width="6.5703125"/>
    <col customWidth="1" min="8953" max="8953" style="60" width="5.85546875"/>
    <col customWidth="1" min="8954" max="8954" style="60" width="5"/>
    <col customWidth="1" min="8955" max="8955" style="60" width="6.140625"/>
    <col customWidth="1" min="8956" max="8956" style="60" width="8.140625"/>
    <col customWidth="1" min="8957" max="8957" style="60" width="5.140625"/>
    <col customWidth="1" min="8958" max="8958" style="60" width="6.28515625"/>
    <col customWidth="1" min="8959" max="8959" style="60" width="7.42578125"/>
    <col customWidth="1" min="8960" max="8960" style="60" width="6.5703125"/>
    <col customWidth="1" min="8961" max="8961" style="60" width="4.140625"/>
    <col customWidth="1" min="8962" max="8962" style="60" width="7.28515625"/>
    <col customWidth="1" min="8963" max="8963" style="60" width="7"/>
    <col customWidth="1" min="8964" max="8964" style="60" width="4"/>
    <col customWidth="1" min="8965" max="8965" style="60" width="7"/>
    <col customWidth="1" min="8966" max="8966" style="60" width="8"/>
    <col customWidth="1" min="8967" max="8967" style="60" width="4.85546875"/>
    <col customWidth="1" min="8968" max="8968" style="60" width="8.42578125"/>
    <col customWidth="1" min="8969" max="8969" style="60" width="5.85546875"/>
    <col customWidth="1" min="8970" max="8970" style="60" width="11.7109375"/>
    <col customWidth="1" min="8971" max="8971" style="60" width="8.42578125"/>
    <col customWidth="1" min="8972" max="8972" style="60" width="15.140625"/>
    <col customWidth="1" min="8973" max="8973" style="60" width="18.7109375"/>
    <col min="8974" max="9165" style="60" width="9.140625"/>
    <col customWidth="1" min="9166" max="9166" style="60" width="15.140625"/>
    <col customWidth="1" min="9167" max="9167" style="60" width="1.28515625"/>
    <col customWidth="1" min="9168" max="9168" style="60" width="5.7109375"/>
    <col customWidth="1" min="9169" max="9171" style="60" width="6.7109375"/>
    <col customWidth="1" min="9172" max="9172" style="60" width="4.5703125"/>
    <col customWidth="1" min="9173" max="9173" style="60" width="6.140625"/>
    <col customWidth="1" min="9174" max="9174" style="60" width="7"/>
    <col customWidth="1" min="9175" max="9175" style="60" width="3.85546875"/>
    <col customWidth="1" min="9176" max="9176" style="60" width="6.140625"/>
    <col customWidth="1" min="9177" max="9177" style="60" width="7.7109375"/>
    <col customWidth="1" min="9178" max="9178" style="60" width="4.140625"/>
    <col customWidth="1" min="9179" max="9179" style="60" width="6.85546875"/>
    <col customWidth="1" min="9180" max="9180" style="60" width="4.85546875"/>
    <col customWidth="1" min="9181" max="9181" style="60" width="3.5703125"/>
    <col customWidth="1" min="9182" max="9182" style="60" width="6.85546875"/>
    <col customWidth="1" min="9183" max="9183" style="60" width="7.140625"/>
    <col customWidth="1" min="9184" max="9184" style="60" width="5.140625"/>
    <col customWidth="1" min="9185" max="9185" style="60" width="6.5703125"/>
    <col customWidth="1" min="9186" max="9186" style="60" width="7.42578125"/>
    <col customWidth="1" min="9187" max="9187" style="60" width="4.7109375"/>
    <col customWidth="1" min="9188" max="9188" style="60" width="7.140625"/>
    <col customWidth="1" min="9189" max="9189" style="60" width="6.5703125"/>
    <col customWidth="1" min="9190" max="9190" style="60" width="4.7109375"/>
    <col customWidth="1" min="9191" max="9191" style="60" width="8"/>
    <col customWidth="1" min="9192" max="9192" style="60" width="5.85546875"/>
    <col customWidth="1" min="9193" max="9193" style="60" width="4.7109375"/>
    <col customWidth="1" min="9194" max="9195" style="60" width="7.42578125"/>
    <col customWidth="1" min="9196" max="9196" style="60" width="5.85546875"/>
    <col customWidth="1" min="9197" max="9197" style="60" width="8"/>
    <col customWidth="1" min="9198" max="9198" style="60" width="6.7109375"/>
    <col customWidth="1" min="9199" max="9199" style="60" width="9.140625"/>
    <col customWidth="1" min="9200" max="9200" style="60" width="4.5703125"/>
    <col customWidth="1" min="9201" max="9201" style="60" width="6.85546875"/>
    <col customWidth="1" min="9202" max="9203" style="60" width="5.5703125"/>
    <col customWidth="1" min="9204" max="9204" style="60" width="7.140625"/>
    <col customWidth="1" min="9205" max="9205" style="60" width="8.42578125"/>
    <col customWidth="1" min="9206" max="9206" style="60" width="6.7109375"/>
    <col customWidth="1" min="9207" max="9207" style="60" width="5.42578125"/>
    <col customWidth="1" min="9208" max="9208" style="60" width="6.5703125"/>
    <col customWidth="1" min="9209" max="9209" style="60" width="5.85546875"/>
    <col customWidth="1" min="9210" max="9210" style="60" width="5"/>
    <col customWidth="1" min="9211" max="9211" style="60" width="6.140625"/>
    <col customWidth="1" min="9212" max="9212" style="60" width="8.140625"/>
    <col customWidth="1" min="9213" max="9213" style="60" width="5.140625"/>
    <col customWidth="1" min="9214" max="9214" style="60" width="6.28515625"/>
    <col customWidth="1" min="9215" max="9215" style="60" width="7.42578125"/>
    <col customWidth="1" min="9216" max="9216" style="60" width="6.5703125"/>
    <col customWidth="1" min="9217" max="9217" style="60" width="4.140625"/>
    <col customWidth="1" min="9218" max="9218" style="60" width="7.28515625"/>
    <col customWidth="1" min="9219" max="9219" style="60" width="7"/>
    <col customWidth="1" min="9220" max="9220" style="60" width="4"/>
    <col customWidth="1" min="9221" max="9221" style="60" width="7"/>
    <col customWidth="1" min="9222" max="9222" style="60" width="8"/>
    <col customWidth="1" min="9223" max="9223" style="60" width="4.85546875"/>
    <col customWidth="1" min="9224" max="9224" style="60" width="8.42578125"/>
    <col customWidth="1" min="9225" max="9225" style="60" width="5.85546875"/>
    <col customWidth="1" min="9226" max="9226" style="60" width="11.7109375"/>
    <col customWidth="1" min="9227" max="9227" style="60" width="8.42578125"/>
    <col customWidth="1" min="9228" max="9228" style="60" width="15.140625"/>
    <col customWidth="1" min="9229" max="9229" style="60" width="18.7109375"/>
    <col min="9230" max="9421" style="60" width="9.140625"/>
    <col customWidth="1" min="9422" max="9422" style="60" width="15.140625"/>
    <col customWidth="1" min="9423" max="9423" style="60" width="1.28515625"/>
    <col customWidth="1" min="9424" max="9424" style="60" width="5.7109375"/>
    <col customWidth="1" min="9425" max="9427" style="60" width="6.7109375"/>
    <col customWidth="1" min="9428" max="9428" style="60" width="4.5703125"/>
    <col customWidth="1" min="9429" max="9429" style="60" width="6.140625"/>
    <col customWidth="1" min="9430" max="9430" style="60" width="7"/>
    <col customWidth="1" min="9431" max="9431" style="60" width="3.85546875"/>
    <col customWidth="1" min="9432" max="9432" style="60" width="6.140625"/>
    <col customWidth="1" min="9433" max="9433" style="60" width="7.7109375"/>
    <col customWidth="1" min="9434" max="9434" style="60" width="4.140625"/>
    <col customWidth="1" min="9435" max="9435" style="60" width="6.85546875"/>
    <col customWidth="1" min="9436" max="9436" style="60" width="4.85546875"/>
    <col customWidth="1" min="9437" max="9437" style="60" width="3.5703125"/>
    <col customWidth="1" min="9438" max="9438" style="60" width="6.85546875"/>
    <col customWidth="1" min="9439" max="9439" style="60" width="7.140625"/>
    <col customWidth="1" min="9440" max="9440" style="60" width="5.140625"/>
    <col customWidth="1" min="9441" max="9441" style="60" width="6.5703125"/>
    <col customWidth="1" min="9442" max="9442" style="60" width="7.42578125"/>
    <col customWidth="1" min="9443" max="9443" style="60" width="4.7109375"/>
    <col customWidth="1" min="9444" max="9444" style="60" width="7.140625"/>
    <col customWidth="1" min="9445" max="9445" style="60" width="6.5703125"/>
    <col customWidth="1" min="9446" max="9446" style="60" width="4.7109375"/>
    <col customWidth="1" min="9447" max="9447" style="60" width="8"/>
    <col customWidth="1" min="9448" max="9448" style="60" width="5.85546875"/>
    <col customWidth="1" min="9449" max="9449" style="60" width="4.7109375"/>
    <col customWidth="1" min="9450" max="9451" style="60" width="7.42578125"/>
    <col customWidth="1" min="9452" max="9452" style="60" width="5.85546875"/>
    <col customWidth="1" min="9453" max="9453" style="60" width="8"/>
    <col customWidth="1" min="9454" max="9454" style="60" width="6.7109375"/>
    <col customWidth="1" min="9455" max="9455" style="60" width="9.140625"/>
    <col customWidth="1" min="9456" max="9456" style="60" width="4.5703125"/>
    <col customWidth="1" min="9457" max="9457" style="60" width="6.85546875"/>
    <col customWidth="1" min="9458" max="9459" style="60" width="5.5703125"/>
    <col customWidth="1" min="9460" max="9460" style="60" width="7.140625"/>
    <col customWidth="1" min="9461" max="9461" style="60" width="8.42578125"/>
    <col customWidth="1" min="9462" max="9462" style="60" width="6.7109375"/>
    <col customWidth="1" min="9463" max="9463" style="60" width="5.42578125"/>
    <col customWidth="1" min="9464" max="9464" style="60" width="6.5703125"/>
    <col customWidth="1" min="9465" max="9465" style="60" width="5.85546875"/>
    <col customWidth="1" min="9466" max="9466" style="60" width="5"/>
    <col customWidth="1" min="9467" max="9467" style="60" width="6.140625"/>
    <col customWidth="1" min="9468" max="9468" style="60" width="8.140625"/>
    <col customWidth="1" min="9469" max="9469" style="60" width="5.140625"/>
    <col customWidth="1" min="9470" max="9470" style="60" width="6.28515625"/>
    <col customWidth="1" min="9471" max="9471" style="60" width="7.42578125"/>
    <col customWidth="1" min="9472" max="9472" style="60" width="6.5703125"/>
    <col customWidth="1" min="9473" max="9473" style="60" width="4.140625"/>
    <col customWidth="1" min="9474" max="9474" style="60" width="7.28515625"/>
    <col customWidth="1" min="9475" max="9475" style="60" width="7"/>
    <col customWidth="1" min="9476" max="9476" style="60" width="4"/>
    <col customWidth="1" min="9477" max="9477" style="60" width="7"/>
    <col customWidth="1" min="9478" max="9478" style="60" width="8"/>
    <col customWidth="1" min="9479" max="9479" style="60" width="4.85546875"/>
    <col customWidth="1" min="9480" max="9480" style="60" width="8.42578125"/>
    <col customWidth="1" min="9481" max="9481" style="60" width="5.85546875"/>
    <col customWidth="1" min="9482" max="9482" style="60" width="11.7109375"/>
    <col customWidth="1" min="9483" max="9483" style="60" width="8.42578125"/>
    <col customWidth="1" min="9484" max="9484" style="60" width="15.140625"/>
    <col customWidth="1" min="9485" max="9485" style="60" width="18.7109375"/>
    <col min="9486" max="9677" style="60" width="9.140625"/>
    <col customWidth="1" min="9678" max="9678" style="60" width="15.140625"/>
    <col customWidth="1" min="9679" max="9679" style="60" width="1.28515625"/>
    <col customWidth="1" min="9680" max="9680" style="60" width="5.7109375"/>
    <col customWidth="1" min="9681" max="9683" style="60" width="6.7109375"/>
    <col customWidth="1" min="9684" max="9684" style="60" width="4.5703125"/>
    <col customWidth="1" min="9685" max="9685" style="60" width="6.140625"/>
    <col customWidth="1" min="9686" max="9686" style="60" width="7"/>
    <col customWidth="1" min="9687" max="9687" style="60" width="3.85546875"/>
    <col customWidth="1" min="9688" max="9688" style="60" width="6.140625"/>
    <col customWidth="1" min="9689" max="9689" style="60" width="7.7109375"/>
    <col customWidth="1" min="9690" max="9690" style="60" width="4.140625"/>
    <col customWidth="1" min="9691" max="9691" style="60" width="6.85546875"/>
    <col customWidth="1" min="9692" max="9692" style="60" width="4.85546875"/>
    <col customWidth="1" min="9693" max="9693" style="60" width="3.5703125"/>
    <col customWidth="1" min="9694" max="9694" style="60" width="6.85546875"/>
    <col customWidth="1" min="9695" max="9695" style="60" width="7.140625"/>
    <col customWidth="1" min="9696" max="9696" style="60" width="5.140625"/>
    <col customWidth="1" min="9697" max="9697" style="60" width="6.5703125"/>
    <col customWidth="1" min="9698" max="9698" style="60" width="7.42578125"/>
    <col customWidth="1" min="9699" max="9699" style="60" width="4.7109375"/>
    <col customWidth="1" min="9700" max="9700" style="60" width="7.140625"/>
    <col customWidth="1" min="9701" max="9701" style="60" width="6.5703125"/>
    <col customWidth="1" min="9702" max="9702" style="60" width="4.7109375"/>
    <col customWidth="1" min="9703" max="9703" style="60" width="8"/>
    <col customWidth="1" min="9704" max="9704" style="60" width="5.85546875"/>
    <col customWidth="1" min="9705" max="9705" style="60" width="4.7109375"/>
    <col customWidth="1" min="9706" max="9707" style="60" width="7.42578125"/>
    <col customWidth="1" min="9708" max="9708" style="60" width="5.85546875"/>
    <col customWidth="1" min="9709" max="9709" style="60" width="8"/>
    <col customWidth="1" min="9710" max="9710" style="60" width="6.7109375"/>
    <col customWidth="1" min="9711" max="9711" style="60" width="9.140625"/>
    <col customWidth="1" min="9712" max="9712" style="60" width="4.5703125"/>
    <col customWidth="1" min="9713" max="9713" style="60" width="6.85546875"/>
    <col customWidth="1" min="9714" max="9715" style="60" width="5.5703125"/>
    <col customWidth="1" min="9716" max="9716" style="60" width="7.140625"/>
    <col customWidth="1" min="9717" max="9717" style="60" width="8.42578125"/>
    <col customWidth="1" min="9718" max="9718" style="60" width="6.7109375"/>
    <col customWidth="1" min="9719" max="9719" style="60" width="5.42578125"/>
    <col customWidth="1" min="9720" max="9720" style="60" width="6.5703125"/>
    <col customWidth="1" min="9721" max="9721" style="60" width="5.85546875"/>
    <col customWidth="1" min="9722" max="9722" style="60" width="5"/>
    <col customWidth="1" min="9723" max="9723" style="60" width="6.140625"/>
    <col customWidth="1" min="9724" max="9724" style="60" width="8.140625"/>
    <col customWidth="1" min="9725" max="9725" style="60" width="5.140625"/>
    <col customWidth="1" min="9726" max="9726" style="60" width="6.28515625"/>
    <col customWidth="1" min="9727" max="9727" style="60" width="7.42578125"/>
    <col customWidth="1" min="9728" max="9728" style="60" width="6.5703125"/>
    <col customWidth="1" min="9729" max="9729" style="60" width="4.140625"/>
    <col customWidth="1" min="9730" max="9730" style="60" width="7.28515625"/>
    <col customWidth="1" min="9731" max="9731" style="60" width="7"/>
    <col customWidth="1" min="9732" max="9732" style="60" width="4"/>
    <col customWidth="1" min="9733" max="9733" style="60" width="7"/>
    <col customWidth="1" min="9734" max="9734" style="60" width="8"/>
    <col customWidth="1" min="9735" max="9735" style="60" width="4.85546875"/>
    <col customWidth="1" min="9736" max="9736" style="60" width="8.42578125"/>
    <col customWidth="1" min="9737" max="9737" style="60" width="5.85546875"/>
    <col customWidth="1" min="9738" max="9738" style="60" width="11.7109375"/>
    <col customWidth="1" min="9739" max="9739" style="60" width="8.42578125"/>
    <col customWidth="1" min="9740" max="9740" style="60" width="15.140625"/>
    <col customWidth="1" min="9741" max="9741" style="60" width="18.7109375"/>
    <col min="9742" max="9933" style="60" width="9.140625"/>
    <col customWidth="1" min="9934" max="9934" style="60" width="15.140625"/>
    <col customWidth="1" min="9935" max="9935" style="60" width="1.28515625"/>
    <col customWidth="1" min="9936" max="9936" style="60" width="5.7109375"/>
    <col customWidth="1" min="9937" max="9939" style="60" width="6.7109375"/>
    <col customWidth="1" min="9940" max="9940" style="60" width="4.5703125"/>
    <col customWidth="1" min="9941" max="9941" style="60" width="6.140625"/>
    <col customWidth="1" min="9942" max="9942" style="60" width="7"/>
    <col customWidth="1" min="9943" max="9943" style="60" width="3.85546875"/>
    <col customWidth="1" min="9944" max="9944" style="60" width="6.140625"/>
    <col customWidth="1" min="9945" max="9945" style="60" width="7.7109375"/>
    <col customWidth="1" min="9946" max="9946" style="60" width="4.140625"/>
    <col customWidth="1" min="9947" max="9947" style="60" width="6.85546875"/>
    <col customWidth="1" min="9948" max="9948" style="60" width="4.85546875"/>
    <col customWidth="1" min="9949" max="9949" style="60" width="3.5703125"/>
    <col customWidth="1" min="9950" max="9950" style="60" width="6.85546875"/>
    <col customWidth="1" min="9951" max="9951" style="60" width="7.140625"/>
    <col customWidth="1" min="9952" max="9952" style="60" width="5.140625"/>
    <col customWidth="1" min="9953" max="9953" style="60" width="6.5703125"/>
    <col customWidth="1" min="9954" max="9954" style="60" width="7.42578125"/>
    <col customWidth="1" min="9955" max="9955" style="60" width="4.7109375"/>
    <col customWidth="1" min="9956" max="9956" style="60" width="7.140625"/>
    <col customWidth="1" min="9957" max="9957" style="60" width="6.5703125"/>
    <col customWidth="1" min="9958" max="9958" style="60" width="4.7109375"/>
    <col customWidth="1" min="9959" max="9959" style="60" width="8"/>
    <col customWidth="1" min="9960" max="9960" style="60" width="5.85546875"/>
    <col customWidth="1" min="9961" max="9961" style="60" width="4.7109375"/>
    <col customWidth="1" min="9962" max="9963" style="60" width="7.42578125"/>
    <col customWidth="1" min="9964" max="9964" style="60" width="5.85546875"/>
    <col customWidth="1" min="9965" max="9965" style="60" width="8"/>
    <col customWidth="1" min="9966" max="9966" style="60" width="6.7109375"/>
    <col customWidth="1" min="9967" max="9967" style="60" width="9.140625"/>
    <col customWidth="1" min="9968" max="9968" style="60" width="4.5703125"/>
    <col customWidth="1" min="9969" max="9969" style="60" width="6.85546875"/>
    <col customWidth="1" min="9970" max="9971" style="60" width="5.5703125"/>
    <col customWidth="1" min="9972" max="9972" style="60" width="7.140625"/>
    <col customWidth="1" min="9973" max="9973" style="60" width="8.42578125"/>
    <col customWidth="1" min="9974" max="9974" style="60" width="6.7109375"/>
    <col customWidth="1" min="9975" max="9975" style="60" width="5.42578125"/>
    <col customWidth="1" min="9976" max="9976" style="60" width="6.5703125"/>
    <col customWidth="1" min="9977" max="9977" style="60" width="5.85546875"/>
    <col customWidth="1" min="9978" max="9978" style="60" width="5"/>
    <col customWidth="1" min="9979" max="9979" style="60" width="6.140625"/>
    <col customWidth="1" min="9980" max="9980" style="60" width="8.140625"/>
    <col customWidth="1" min="9981" max="9981" style="60" width="5.140625"/>
    <col customWidth="1" min="9982" max="9982" style="60" width="6.28515625"/>
    <col customWidth="1" min="9983" max="9983" style="60" width="7.42578125"/>
    <col customWidth="1" min="9984" max="9984" style="60" width="6.5703125"/>
    <col customWidth="1" min="9985" max="9985" style="60" width="4.140625"/>
    <col customWidth="1" min="9986" max="9986" style="60" width="7.28515625"/>
    <col customWidth="1" min="9987" max="9987" style="60" width="7"/>
    <col customWidth="1" min="9988" max="9988" style="60" width="4"/>
    <col customWidth="1" min="9989" max="9989" style="60" width="7"/>
    <col customWidth="1" min="9990" max="9990" style="60" width="8"/>
    <col customWidth="1" min="9991" max="9991" style="60" width="4.85546875"/>
    <col customWidth="1" min="9992" max="9992" style="60" width="8.42578125"/>
    <col customWidth="1" min="9993" max="9993" style="60" width="5.85546875"/>
    <col customWidth="1" min="9994" max="9994" style="60" width="11.7109375"/>
    <col customWidth="1" min="9995" max="9995" style="60" width="8.42578125"/>
    <col customWidth="1" min="9996" max="9996" style="60" width="15.140625"/>
    <col customWidth="1" min="9997" max="9997" style="60" width="18.7109375"/>
    <col min="9998" max="10189" style="60" width="9.140625"/>
    <col customWidth="1" min="10190" max="10190" style="60" width="15.140625"/>
    <col customWidth="1" min="10191" max="10191" style="60" width="1.28515625"/>
    <col customWidth="1" min="10192" max="10192" style="60" width="5.7109375"/>
    <col customWidth="1" min="10193" max="10195" style="60" width="6.7109375"/>
    <col customWidth="1" min="10196" max="10196" style="60" width="4.5703125"/>
    <col customWidth="1" min="10197" max="10197" style="60" width="6.140625"/>
    <col customWidth="1" min="10198" max="10198" style="60" width="7"/>
    <col customWidth="1" min="10199" max="10199" style="60" width="3.85546875"/>
    <col customWidth="1" min="10200" max="10200" style="60" width="6.140625"/>
    <col customWidth="1" min="10201" max="10201" style="60" width="7.7109375"/>
    <col customWidth="1" min="10202" max="10202" style="60" width="4.140625"/>
    <col customWidth="1" min="10203" max="10203" style="60" width="6.85546875"/>
    <col customWidth="1" min="10204" max="10204" style="60" width="4.85546875"/>
    <col customWidth="1" min="10205" max="10205" style="60" width="3.5703125"/>
    <col customWidth="1" min="10206" max="10206" style="60" width="6.85546875"/>
    <col customWidth="1" min="10207" max="10207" style="60" width="7.140625"/>
    <col customWidth="1" min="10208" max="10208" style="60" width="5.140625"/>
    <col customWidth="1" min="10209" max="10209" style="60" width="6.5703125"/>
    <col customWidth="1" min="10210" max="10210" style="60" width="7.42578125"/>
    <col customWidth="1" min="10211" max="10211" style="60" width="4.7109375"/>
    <col customWidth="1" min="10212" max="10212" style="60" width="7.140625"/>
    <col customWidth="1" min="10213" max="10213" style="60" width="6.5703125"/>
    <col customWidth="1" min="10214" max="10214" style="60" width="4.7109375"/>
    <col customWidth="1" min="10215" max="10215" style="60" width="8"/>
    <col customWidth="1" min="10216" max="10216" style="60" width="5.85546875"/>
    <col customWidth="1" min="10217" max="10217" style="60" width="4.7109375"/>
    <col customWidth="1" min="10218" max="10219" style="60" width="7.42578125"/>
    <col customWidth="1" min="10220" max="10220" style="60" width="5.85546875"/>
    <col customWidth="1" min="10221" max="10221" style="60" width="8"/>
    <col customWidth="1" min="10222" max="10222" style="60" width="6.7109375"/>
    <col customWidth="1" min="10223" max="10223" style="60" width="9.140625"/>
    <col customWidth="1" min="10224" max="10224" style="60" width="4.5703125"/>
    <col customWidth="1" min="10225" max="10225" style="60" width="6.85546875"/>
    <col customWidth="1" min="10226" max="10227" style="60" width="5.5703125"/>
    <col customWidth="1" min="10228" max="10228" style="60" width="7.140625"/>
    <col customWidth="1" min="10229" max="10229" style="60" width="8.42578125"/>
    <col customWidth="1" min="10230" max="10230" style="60" width="6.7109375"/>
    <col customWidth="1" min="10231" max="10231" style="60" width="5.42578125"/>
    <col customWidth="1" min="10232" max="10232" style="60" width="6.5703125"/>
    <col customWidth="1" min="10233" max="10233" style="60" width="5.85546875"/>
    <col customWidth="1" min="10234" max="10234" style="60" width="5"/>
    <col customWidth="1" min="10235" max="10235" style="60" width="6.140625"/>
    <col customWidth="1" min="10236" max="10236" style="60" width="8.140625"/>
    <col customWidth="1" min="10237" max="10237" style="60" width="5.140625"/>
    <col customWidth="1" min="10238" max="10238" style="60" width="6.28515625"/>
    <col customWidth="1" min="10239" max="10239" style="60" width="7.42578125"/>
    <col customWidth="1" min="10240" max="10240" style="60" width="6.5703125"/>
    <col customWidth="1" min="10241" max="10241" style="60" width="4.140625"/>
    <col customWidth="1" min="10242" max="10242" style="60" width="7.28515625"/>
    <col customWidth="1" min="10243" max="10243" style="60" width="7"/>
    <col customWidth="1" min="10244" max="10244" style="60" width="4"/>
    <col customWidth="1" min="10245" max="10245" style="60" width="7"/>
    <col customWidth="1" min="10246" max="10246" style="60" width="8"/>
    <col customWidth="1" min="10247" max="10247" style="60" width="4.85546875"/>
    <col customWidth="1" min="10248" max="10248" style="60" width="8.42578125"/>
    <col customWidth="1" min="10249" max="10249" style="60" width="5.85546875"/>
    <col customWidth="1" min="10250" max="10250" style="60" width="11.7109375"/>
    <col customWidth="1" min="10251" max="10251" style="60" width="8.42578125"/>
    <col customWidth="1" min="10252" max="10252" style="60" width="15.140625"/>
    <col customWidth="1" min="10253" max="10253" style="60" width="18.7109375"/>
    <col min="10254" max="10445" style="60" width="9.140625"/>
    <col customWidth="1" min="10446" max="10446" style="60" width="15.140625"/>
    <col customWidth="1" min="10447" max="10447" style="60" width="1.28515625"/>
    <col customWidth="1" min="10448" max="10448" style="60" width="5.7109375"/>
    <col customWidth="1" min="10449" max="10451" style="60" width="6.7109375"/>
    <col customWidth="1" min="10452" max="10452" style="60" width="4.5703125"/>
    <col customWidth="1" min="10453" max="10453" style="60" width="6.140625"/>
    <col customWidth="1" min="10454" max="10454" style="60" width="7"/>
    <col customWidth="1" min="10455" max="10455" style="60" width="3.85546875"/>
    <col customWidth="1" min="10456" max="10456" style="60" width="6.140625"/>
    <col customWidth="1" min="10457" max="10457" style="60" width="7.7109375"/>
    <col customWidth="1" min="10458" max="10458" style="60" width="4.140625"/>
    <col customWidth="1" min="10459" max="10459" style="60" width="6.85546875"/>
    <col customWidth="1" min="10460" max="10460" style="60" width="4.85546875"/>
    <col customWidth="1" min="10461" max="10461" style="60" width="3.5703125"/>
    <col customWidth="1" min="10462" max="10462" style="60" width="6.85546875"/>
    <col customWidth="1" min="10463" max="10463" style="60" width="7.140625"/>
    <col customWidth="1" min="10464" max="10464" style="60" width="5.140625"/>
    <col customWidth="1" min="10465" max="10465" style="60" width="6.5703125"/>
    <col customWidth="1" min="10466" max="10466" style="60" width="7.42578125"/>
    <col customWidth="1" min="10467" max="10467" style="60" width="4.7109375"/>
    <col customWidth="1" min="10468" max="10468" style="60" width="7.140625"/>
    <col customWidth="1" min="10469" max="10469" style="60" width="6.5703125"/>
    <col customWidth="1" min="10470" max="10470" style="60" width="4.7109375"/>
    <col customWidth="1" min="10471" max="10471" style="60" width="8"/>
    <col customWidth="1" min="10472" max="10472" style="60" width="5.85546875"/>
    <col customWidth="1" min="10473" max="10473" style="60" width="4.7109375"/>
    <col customWidth="1" min="10474" max="10475" style="60" width="7.42578125"/>
    <col customWidth="1" min="10476" max="10476" style="60" width="5.85546875"/>
    <col customWidth="1" min="10477" max="10477" style="60" width="8"/>
    <col customWidth="1" min="10478" max="10478" style="60" width="6.7109375"/>
    <col customWidth="1" min="10479" max="10479" style="60" width="9.140625"/>
    <col customWidth="1" min="10480" max="10480" style="60" width="4.5703125"/>
    <col customWidth="1" min="10481" max="10481" style="60" width="6.85546875"/>
    <col customWidth="1" min="10482" max="10483" style="60" width="5.5703125"/>
    <col customWidth="1" min="10484" max="10484" style="60" width="7.140625"/>
    <col customWidth="1" min="10485" max="10485" style="60" width="8.42578125"/>
    <col customWidth="1" min="10486" max="10486" style="60" width="6.7109375"/>
    <col customWidth="1" min="10487" max="10487" style="60" width="5.42578125"/>
    <col customWidth="1" min="10488" max="10488" style="60" width="6.5703125"/>
    <col customWidth="1" min="10489" max="10489" style="60" width="5.85546875"/>
    <col customWidth="1" min="10490" max="10490" style="60" width="5"/>
    <col customWidth="1" min="10491" max="10491" style="60" width="6.140625"/>
    <col customWidth="1" min="10492" max="10492" style="60" width="8.140625"/>
    <col customWidth="1" min="10493" max="10493" style="60" width="5.140625"/>
    <col customWidth="1" min="10494" max="10494" style="60" width="6.28515625"/>
    <col customWidth="1" min="10495" max="10495" style="60" width="7.42578125"/>
    <col customWidth="1" min="10496" max="10496" style="60" width="6.5703125"/>
    <col customWidth="1" min="10497" max="10497" style="60" width="4.140625"/>
    <col customWidth="1" min="10498" max="10498" style="60" width="7.28515625"/>
    <col customWidth="1" min="10499" max="10499" style="60" width="7"/>
    <col customWidth="1" min="10500" max="10500" style="60" width="4"/>
    <col customWidth="1" min="10501" max="10501" style="60" width="7"/>
    <col customWidth="1" min="10502" max="10502" style="60" width="8"/>
    <col customWidth="1" min="10503" max="10503" style="60" width="4.85546875"/>
    <col customWidth="1" min="10504" max="10504" style="60" width="8.42578125"/>
    <col customWidth="1" min="10505" max="10505" style="60" width="5.85546875"/>
    <col customWidth="1" min="10506" max="10506" style="60" width="11.7109375"/>
    <col customWidth="1" min="10507" max="10507" style="60" width="8.42578125"/>
    <col customWidth="1" min="10508" max="10508" style="60" width="15.140625"/>
    <col customWidth="1" min="10509" max="10509" style="60" width="18.7109375"/>
    <col min="10510" max="10701" style="60" width="9.140625"/>
    <col customWidth="1" min="10702" max="10702" style="60" width="15.140625"/>
    <col customWidth="1" min="10703" max="10703" style="60" width="1.28515625"/>
    <col customWidth="1" min="10704" max="10704" style="60" width="5.7109375"/>
    <col customWidth="1" min="10705" max="10707" style="60" width="6.7109375"/>
    <col customWidth="1" min="10708" max="10708" style="60" width="4.5703125"/>
    <col customWidth="1" min="10709" max="10709" style="60" width="6.140625"/>
    <col customWidth="1" min="10710" max="10710" style="60" width="7"/>
    <col customWidth="1" min="10711" max="10711" style="60" width="3.85546875"/>
    <col customWidth="1" min="10712" max="10712" style="60" width="6.140625"/>
    <col customWidth="1" min="10713" max="10713" style="60" width="7.7109375"/>
    <col customWidth="1" min="10714" max="10714" style="60" width="4.140625"/>
    <col customWidth="1" min="10715" max="10715" style="60" width="6.85546875"/>
    <col customWidth="1" min="10716" max="10716" style="60" width="4.85546875"/>
    <col customWidth="1" min="10717" max="10717" style="60" width="3.5703125"/>
    <col customWidth="1" min="10718" max="10718" style="60" width="6.85546875"/>
    <col customWidth="1" min="10719" max="10719" style="60" width="7.140625"/>
    <col customWidth="1" min="10720" max="10720" style="60" width="5.140625"/>
    <col customWidth="1" min="10721" max="10721" style="60" width="6.5703125"/>
    <col customWidth="1" min="10722" max="10722" style="60" width="7.42578125"/>
    <col customWidth="1" min="10723" max="10723" style="60" width="4.7109375"/>
    <col customWidth="1" min="10724" max="10724" style="60" width="7.140625"/>
    <col customWidth="1" min="10725" max="10725" style="60" width="6.5703125"/>
    <col customWidth="1" min="10726" max="10726" style="60" width="4.7109375"/>
    <col customWidth="1" min="10727" max="10727" style="60" width="8"/>
    <col customWidth="1" min="10728" max="10728" style="60" width="5.85546875"/>
    <col customWidth="1" min="10729" max="10729" style="60" width="4.7109375"/>
    <col customWidth="1" min="10730" max="10731" style="60" width="7.42578125"/>
    <col customWidth="1" min="10732" max="10732" style="60" width="5.85546875"/>
    <col customWidth="1" min="10733" max="10733" style="60" width="8"/>
    <col customWidth="1" min="10734" max="10734" style="60" width="6.7109375"/>
    <col customWidth="1" min="10735" max="10735" style="60" width="9.140625"/>
    <col customWidth="1" min="10736" max="10736" style="60" width="4.5703125"/>
    <col customWidth="1" min="10737" max="10737" style="60" width="6.85546875"/>
    <col customWidth="1" min="10738" max="10739" style="60" width="5.5703125"/>
    <col customWidth="1" min="10740" max="10740" style="60" width="7.140625"/>
    <col customWidth="1" min="10741" max="10741" style="60" width="8.42578125"/>
    <col customWidth="1" min="10742" max="10742" style="60" width="6.7109375"/>
    <col customWidth="1" min="10743" max="10743" style="60" width="5.42578125"/>
    <col customWidth="1" min="10744" max="10744" style="60" width="6.5703125"/>
    <col customWidth="1" min="10745" max="10745" style="60" width="5.85546875"/>
    <col customWidth="1" min="10746" max="10746" style="60" width="5"/>
    <col customWidth="1" min="10747" max="10747" style="60" width="6.140625"/>
    <col customWidth="1" min="10748" max="10748" style="60" width="8.140625"/>
    <col customWidth="1" min="10749" max="10749" style="60" width="5.140625"/>
    <col customWidth="1" min="10750" max="10750" style="60" width="6.28515625"/>
    <col customWidth="1" min="10751" max="10751" style="60" width="7.42578125"/>
    <col customWidth="1" min="10752" max="10752" style="60" width="6.5703125"/>
    <col customWidth="1" min="10753" max="10753" style="60" width="4.140625"/>
    <col customWidth="1" min="10754" max="10754" style="60" width="7.28515625"/>
    <col customWidth="1" min="10755" max="10755" style="60" width="7"/>
    <col customWidth="1" min="10756" max="10756" style="60" width="4"/>
    <col customWidth="1" min="10757" max="10757" style="60" width="7"/>
    <col customWidth="1" min="10758" max="10758" style="60" width="8"/>
    <col customWidth="1" min="10759" max="10759" style="60" width="4.85546875"/>
    <col customWidth="1" min="10760" max="10760" style="60" width="8.42578125"/>
    <col customWidth="1" min="10761" max="10761" style="60" width="5.85546875"/>
    <col customWidth="1" min="10762" max="10762" style="60" width="11.7109375"/>
    <col customWidth="1" min="10763" max="10763" style="60" width="8.42578125"/>
    <col customWidth="1" min="10764" max="10764" style="60" width="15.140625"/>
    <col customWidth="1" min="10765" max="10765" style="60" width="18.7109375"/>
    <col min="10766" max="10957" style="60" width="9.140625"/>
    <col customWidth="1" min="10958" max="10958" style="60" width="15.140625"/>
    <col customWidth="1" min="10959" max="10959" style="60" width="1.28515625"/>
    <col customWidth="1" min="10960" max="10960" style="60" width="5.7109375"/>
    <col customWidth="1" min="10961" max="10963" style="60" width="6.7109375"/>
    <col customWidth="1" min="10964" max="10964" style="60" width="4.5703125"/>
    <col customWidth="1" min="10965" max="10965" style="60" width="6.140625"/>
    <col customWidth="1" min="10966" max="10966" style="60" width="7"/>
    <col customWidth="1" min="10967" max="10967" style="60" width="3.85546875"/>
    <col customWidth="1" min="10968" max="10968" style="60" width="6.140625"/>
    <col customWidth="1" min="10969" max="10969" style="60" width="7.7109375"/>
    <col customWidth="1" min="10970" max="10970" style="60" width="4.140625"/>
    <col customWidth="1" min="10971" max="10971" style="60" width="6.85546875"/>
    <col customWidth="1" min="10972" max="10972" style="60" width="4.85546875"/>
    <col customWidth="1" min="10973" max="10973" style="60" width="3.5703125"/>
    <col customWidth="1" min="10974" max="10974" style="60" width="6.85546875"/>
    <col customWidth="1" min="10975" max="10975" style="60" width="7.140625"/>
    <col customWidth="1" min="10976" max="10976" style="60" width="5.140625"/>
    <col customWidth="1" min="10977" max="10977" style="60" width="6.5703125"/>
    <col customWidth="1" min="10978" max="10978" style="60" width="7.42578125"/>
    <col customWidth="1" min="10979" max="10979" style="60" width="4.7109375"/>
    <col customWidth="1" min="10980" max="10980" style="60" width="7.140625"/>
    <col customWidth="1" min="10981" max="10981" style="60" width="6.5703125"/>
    <col customWidth="1" min="10982" max="10982" style="60" width="4.7109375"/>
    <col customWidth="1" min="10983" max="10983" style="60" width="8"/>
    <col customWidth="1" min="10984" max="10984" style="60" width="5.85546875"/>
    <col customWidth="1" min="10985" max="10985" style="60" width="4.7109375"/>
    <col customWidth="1" min="10986" max="10987" style="60" width="7.42578125"/>
    <col customWidth="1" min="10988" max="10988" style="60" width="5.85546875"/>
    <col customWidth="1" min="10989" max="10989" style="60" width="8"/>
    <col customWidth="1" min="10990" max="10990" style="60" width="6.7109375"/>
    <col customWidth="1" min="10991" max="10991" style="60" width="9.140625"/>
    <col customWidth="1" min="10992" max="10992" style="60" width="4.5703125"/>
    <col customWidth="1" min="10993" max="10993" style="60" width="6.85546875"/>
    <col customWidth="1" min="10994" max="10995" style="60" width="5.5703125"/>
    <col customWidth="1" min="10996" max="10996" style="60" width="7.140625"/>
    <col customWidth="1" min="10997" max="10997" style="60" width="8.42578125"/>
    <col customWidth="1" min="10998" max="10998" style="60" width="6.7109375"/>
    <col customWidth="1" min="10999" max="10999" style="60" width="5.42578125"/>
    <col customWidth="1" min="11000" max="11000" style="60" width="6.5703125"/>
    <col customWidth="1" min="11001" max="11001" style="60" width="5.85546875"/>
    <col customWidth="1" min="11002" max="11002" style="60" width="5"/>
    <col customWidth="1" min="11003" max="11003" style="60" width="6.140625"/>
    <col customWidth="1" min="11004" max="11004" style="60" width="8.140625"/>
    <col customWidth="1" min="11005" max="11005" style="60" width="5.140625"/>
    <col customWidth="1" min="11006" max="11006" style="60" width="6.28515625"/>
    <col customWidth="1" min="11007" max="11007" style="60" width="7.42578125"/>
    <col customWidth="1" min="11008" max="11008" style="60" width="6.5703125"/>
    <col customWidth="1" min="11009" max="11009" style="60" width="4.140625"/>
    <col customWidth="1" min="11010" max="11010" style="60" width="7.28515625"/>
    <col customWidth="1" min="11011" max="11011" style="60" width="7"/>
    <col customWidth="1" min="11012" max="11012" style="60" width="4"/>
    <col customWidth="1" min="11013" max="11013" style="60" width="7"/>
    <col customWidth="1" min="11014" max="11014" style="60" width="8"/>
    <col customWidth="1" min="11015" max="11015" style="60" width="4.85546875"/>
    <col customWidth="1" min="11016" max="11016" style="60" width="8.42578125"/>
    <col customWidth="1" min="11017" max="11017" style="60" width="5.85546875"/>
    <col customWidth="1" min="11018" max="11018" style="60" width="11.7109375"/>
    <col customWidth="1" min="11019" max="11019" style="60" width="8.42578125"/>
    <col customWidth="1" min="11020" max="11020" style="60" width="15.140625"/>
    <col customWidth="1" min="11021" max="11021" style="60" width="18.7109375"/>
    <col min="11022" max="11213" style="60" width="9.140625"/>
    <col customWidth="1" min="11214" max="11214" style="60" width="15.140625"/>
    <col customWidth="1" min="11215" max="11215" style="60" width="1.28515625"/>
    <col customWidth="1" min="11216" max="11216" style="60" width="5.7109375"/>
    <col customWidth="1" min="11217" max="11219" style="60" width="6.7109375"/>
    <col customWidth="1" min="11220" max="11220" style="60" width="4.5703125"/>
    <col customWidth="1" min="11221" max="11221" style="60" width="6.140625"/>
    <col customWidth="1" min="11222" max="11222" style="60" width="7"/>
    <col customWidth="1" min="11223" max="11223" style="60" width="3.85546875"/>
    <col customWidth="1" min="11224" max="11224" style="60" width="6.140625"/>
    <col customWidth="1" min="11225" max="11225" style="60" width="7.7109375"/>
    <col customWidth="1" min="11226" max="11226" style="60" width="4.140625"/>
    <col customWidth="1" min="11227" max="11227" style="60" width="6.85546875"/>
    <col customWidth="1" min="11228" max="11228" style="60" width="4.85546875"/>
    <col customWidth="1" min="11229" max="11229" style="60" width="3.5703125"/>
    <col customWidth="1" min="11230" max="11230" style="60" width="6.85546875"/>
    <col customWidth="1" min="11231" max="11231" style="60" width="7.140625"/>
    <col customWidth="1" min="11232" max="11232" style="60" width="5.140625"/>
    <col customWidth="1" min="11233" max="11233" style="60" width="6.5703125"/>
    <col customWidth="1" min="11234" max="11234" style="60" width="7.42578125"/>
    <col customWidth="1" min="11235" max="11235" style="60" width="4.7109375"/>
    <col customWidth="1" min="11236" max="11236" style="60" width="7.140625"/>
    <col customWidth="1" min="11237" max="11237" style="60" width="6.5703125"/>
    <col customWidth="1" min="11238" max="11238" style="60" width="4.7109375"/>
    <col customWidth="1" min="11239" max="11239" style="60" width="8"/>
    <col customWidth="1" min="11240" max="11240" style="60" width="5.85546875"/>
    <col customWidth="1" min="11241" max="11241" style="60" width="4.7109375"/>
    <col customWidth="1" min="11242" max="11243" style="60" width="7.42578125"/>
    <col customWidth="1" min="11244" max="11244" style="60" width="5.85546875"/>
    <col customWidth="1" min="11245" max="11245" style="60" width="8"/>
    <col customWidth="1" min="11246" max="11246" style="60" width="6.7109375"/>
    <col customWidth="1" min="11247" max="11247" style="60" width="9.140625"/>
    <col customWidth="1" min="11248" max="11248" style="60" width="4.5703125"/>
    <col customWidth="1" min="11249" max="11249" style="60" width="6.85546875"/>
    <col customWidth="1" min="11250" max="11251" style="60" width="5.5703125"/>
    <col customWidth="1" min="11252" max="11252" style="60" width="7.140625"/>
    <col customWidth="1" min="11253" max="11253" style="60" width="8.42578125"/>
    <col customWidth="1" min="11254" max="11254" style="60" width="6.7109375"/>
    <col customWidth="1" min="11255" max="11255" style="60" width="5.42578125"/>
    <col customWidth="1" min="11256" max="11256" style="60" width="6.5703125"/>
    <col customWidth="1" min="11257" max="11257" style="60" width="5.85546875"/>
    <col customWidth="1" min="11258" max="11258" style="60" width="5"/>
    <col customWidth="1" min="11259" max="11259" style="60" width="6.140625"/>
    <col customWidth="1" min="11260" max="11260" style="60" width="8.140625"/>
    <col customWidth="1" min="11261" max="11261" style="60" width="5.140625"/>
    <col customWidth="1" min="11262" max="11262" style="60" width="6.28515625"/>
    <col customWidth="1" min="11263" max="11263" style="60" width="7.42578125"/>
    <col customWidth="1" min="11264" max="11264" style="60" width="6.5703125"/>
    <col customWidth="1" min="11265" max="11265" style="60" width="4.140625"/>
    <col customWidth="1" min="11266" max="11266" style="60" width="7.28515625"/>
    <col customWidth="1" min="11267" max="11267" style="60" width="7"/>
    <col customWidth="1" min="11268" max="11268" style="60" width="4"/>
    <col customWidth="1" min="11269" max="11269" style="60" width="7"/>
    <col customWidth="1" min="11270" max="11270" style="60" width="8"/>
    <col customWidth="1" min="11271" max="11271" style="60" width="4.85546875"/>
    <col customWidth="1" min="11272" max="11272" style="60" width="8.42578125"/>
    <col customWidth="1" min="11273" max="11273" style="60" width="5.85546875"/>
    <col customWidth="1" min="11274" max="11274" style="60" width="11.7109375"/>
    <col customWidth="1" min="11275" max="11275" style="60" width="8.42578125"/>
    <col customWidth="1" min="11276" max="11276" style="60" width="15.140625"/>
    <col customWidth="1" min="11277" max="11277" style="60" width="18.7109375"/>
    <col min="11278" max="11469" style="60" width="9.140625"/>
    <col customWidth="1" min="11470" max="11470" style="60" width="15.140625"/>
    <col customWidth="1" min="11471" max="11471" style="60" width="1.28515625"/>
    <col customWidth="1" min="11472" max="11472" style="60" width="5.7109375"/>
    <col customWidth="1" min="11473" max="11475" style="60" width="6.7109375"/>
    <col customWidth="1" min="11476" max="11476" style="60" width="4.5703125"/>
    <col customWidth="1" min="11477" max="11477" style="60" width="6.140625"/>
    <col customWidth="1" min="11478" max="11478" style="60" width="7"/>
    <col customWidth="1" min="11479" max="11479" style="60" width="3.85546875"/>
    <col customWidth="1" min="11480" max="11480" style="60" width="6.140625"/>
    <col customWidth="1" min="11481" max="11481" style="60" width="7.7109375"/>
    <col customWidth="1" min="11482" max="11482" style="60" width="4.140625"/>
    <col customWidth="1" min="11483" max="11483" style="60" width="6.85546875"/>
    <col customWidth="1" min="11484" max="11484" style="60" width="4.85546875"/>
    <col customWidth="1" min="11485" max="11485" style="60" width="3.5703125"/>
    <col customWidth="1" min="11486" max="11486" style="60" width="6.85546875"/>
    <col customWidth="1" min="11487" max="11487" style="60" width="7.140625"/>
    <col customWidth="1" min="11488" max="11488" style="60" width="5.140625"/>
    <col customWidth="1" min="11489" max="11489" style="60" width="6.5703125"/>
    <col customWidth="1" min="11490" max="11490" style="60" width="7.42578125"/>
    <col customWidth="1" min="11491" max="11491" style="60" width="4.7109375"/>
    <col customWidth="1" min="11492" max="11492" style="60" width="7.140625"/>
    <col customWidth="1" min="11493" max="11493" style="60" width="6.5703125"/>
    <col customWidth="1" min="11494" max="11494" style="60" width="4.7109375"/>
    <col customWidth="1" min="11495" max="11495" style="60" width="8"/>
    <col customWidth="1" min="11496" max="11496" style="60" width="5.85546875"/>
    <col customWidth="1" min="11497" max="11497" style="60" width="4.7109375"/>
    <col customWidth="1" min="11498" max="11499" style="60" width="7.42578125"/>
    <col customWidth="1" min="11500" max="11500" style="60" width="5.85546875"/>
    <col customWidth="1" min="11501" max="11501" style="60" width="8"/>
    <col customWidth="1" min="11502" max="11502" style="60" width="6.7109375"/>
    <col customWidth="1" min="11503" max="11503" style="60" width="9.140625"/>
    <col customWidth="1" min="11504" max="11504" style="60" width="4.5703125"/>
    <col customWidth="1" min="11505" max="11505" style="60" width="6.85546875"/>
    <col customWidth="1" min="11506" max="11507" style="60" width="5.5703125"/>
    <col customWidth="1" min="11508" max="11508" style="60" width="7.140625"/>
    <col customWidth="1" min="11509" max="11509" style="60" width="8.42578125"/>
    <col customWidth="1" min="11510" max="11510" style="60" width="6.7109375"/>
    <col customWidth="1" min="11511" max="11511" style="60" width="5.42578125"/>
    <col customWidth="1" min="11512" max="11512" style="60" width="6.5703125"/>
    <col customWidth="1" min="11513" max="11513" style="60" width="5.85546875"/>
    <col customWidth="1" min="11514" max="11514" style="60" width="5"/>
    <col customWidth="1" min="11515" max="11515" style="60" width="6.140625"/>
    <col customWidth="1" min="11516" max="11516" style="60" width="8.140625"/>
    <col customWidth="1" min="11517" max="11517" style="60" width="5.140625"/>
    <col customWidth="1" min="11518" max="11518" style="60" width="6.28515625"/>
    <col customWidth="1" min="11519" max="11519" style="60" width="7.42578125"/>
    <col customWidth="1" min="11520" max="11520" style="60" width="6.5703125"/>
    <col customWidth="1" min="11521" max="11521" style="60" width="4.140625"/>
    <col customWidth="1" min="11522" max="11522" style="60" width="7.28515625"/>
    <col customWidth="1" min="11523" max="11523" style="60" width="7"/>
    <col customWidth="1" min="11524" max="11524" style="60" width="4"/>
    <col customWidth="1" min="11525" max="11525" style="60" width="7"/>
    <col customWidth="1" min="11526" max="11526" style="60" width="8"/>
    <col customWidth="1" min="11527" max="11527" style="60" width="4.85546875"/>
    <col customWidth="1" min="11528" max="11528" style="60" width="8.42578125"/>
    <col customWidth="1" min="11529" max="11529" style="60" width="5.85546875"/>
    <col customWidth="1" min="11530" max="11530" style="60" width="11.7109375"/>
    <col customWidth="1" min="11531" max="11531" style="60" width="8.42578125"/>
    <col customWidth="1" min="11532" max="11532" style="60" width="15.140625"/>
    <col customWidth="1" min="11533" max="11533" style="60" width="18.7109375"/>
    <col min="11534" max="11725" style="60" width="9.140625"/>
    <col customWidth="1" min="11726" max="11726" style="60" width="15.140625"/>
    <col customWidth="1" min="11727" max="11727" style="60" width="1.28515625"/>
    <col customWidth="1" min="11728" max="11728" style="60" width="5.7109375"/>
    <col customWidth="1" min="11729" max="11731" style="60" width="6.7109375"/>
    <col customWidth="1" min="11732" max="11732" style="60" width="4.5703125"/>
    <col customWidth="1" min="11733" max="11733" style="60" width="6.140625"/>
    <col customWidth="1" min="11734" max="11734" style="60" width="7"/>
    <col customWidth="1" min="11735" max="11735" style="60" width="3.85546875"/>
    <col customWidth="1" min="11736" max="11736" style="60" width="6.140625"/>
    <col customWidth="1" min="11737" max="11737" style="60" width="7.7109375"/>
    <col customWidth="1" min="11738" max="11738" style="60" width="4.140625"/>
    <col customWidth="1" min="11739" max="11739" style="60" width="6.85546875"/>
    <col customWidth="1" min="11740" max="11740" style="60" width="4.85546875"/>
    <col customWidth="1" min="11741" max="11741" style="60" width="3.5703125"/>
    <col customWidth="1" min="11742" max="11742" style="60" width="6.85546875"/>
    <col customWidth="1" min="11743" max="11743" style="60" width="7.140625"/>
    <col customWidth="1" min="11744" max="11744" style="60" width="5.140625"/>
    <col customWidth="1" min="11745" max="11745" style="60" width="6.5703125"/>
    <col customWidth="1" min="11746" max="11746" style="60" width="7.42578125"/>
    <col customWidth="1" min="11747" max="11747" style="60" width="4.7109375"/>
    <col customWidth="1" min="11748" max="11748" style="60" width="7.140625"/>
    <col customWidth="1" min="11749" max="11749" style="60" width="6.5703125"/>
    <col customWidth="1" min="11750" max="11750" style="60" width="4.7109375"/>
    <col customWidth="1" min="11751" max="11751" style="60" width="8"/>
    <col customWidth="1" min="11752" max="11752" style="60" width="5.85546875"/>
    <col customWidth="1" min="11753" max="11753" style="60" width="4.7109375"/>
    <col customWidth="1" min="11754" max="11755" style="60" width="7.42578125"/>
    <col customWidth="1" min="11756" max="11756" style="60" width="5.85546875"/>
    <col customWidth="1" min="11757" max="11757" style="60" width="8"/>
    <col customWidth="1" min="11758" max="11758" style="60" width="6.7109375"/>
    <col customWidth="1" min="11759" max="11759" style="60" width="9.140625"/>
    <col customWidth="1" min="11760" max="11760" style="60" width="4.5703125"/>
    <col customWidth="1" min="11761" max="11761" style="60" width="6.85546875"/>
    <col customWidth="1" min="11762" max="11763" style="60" width="5.5703125"/>
    <col customWidth="1" min="11764" max="11764" style="60" width="7.140625"/>
    <col customWidth="1" min="11765" max="11765" style="60" width="8.42578125"/>
    <col customWidth="1" min="11766" max="11766" style="60" width="6.7109375"/>
    <col customWidth="1" min="11767" max="11767" style="60" width="5.42578125"/>
    <col customWidth="1" min="11768" max="11768" style="60" width="6.5703125"/>
    <col customWidth="1" min="11769" max="11769" style="60" width="5.85546875"/>
    <col customWidth="1" min="11770" max="11770" style="60" width="5"/>
    <col customWidth="1" min="11771" max="11771" style="60" width="6.140625"/>
    <col customWidth="1" min="11772" max="11772" style="60" width="8.140625"/>
    <col customWidth="1" min="11773" max="11773" style="60" width="5.140625"/>
    <col customWidth="1" min="11774" max="11774" style="60" width="6.28515625"/>
    <col customWidth="1" min="11775" max="11775" style="60" width="7.42578125"/>
    <col customWidth="1" min="11776" max="11776" style="60" width="6.5703125"/>
    <col customWidth="1" min="11777" max="11777" style="60" width="4.140625"/>
    <col customWidth="1" min="11778" max="11778" style="60" width="7.28515625"/>
    <col customWidth="1" min="11779" max="11779" style="60" width="7"/>
    <col customWidth="1" min="11780" max="11780" style="60" width="4"/>
    <col customWidth="1" min="11781" max="11781" style="60" width="7"/>
    <col customWidth="1" min="11782" max="11782" style="60" width="8"/>
    <col customWidth="1" min="11783" max="11783" style="60" width="4.85546875"/>
    <col customWidth="1" min="11784" max="11784" style="60" width="8.42578125"/>
    <col customWidth="1" min="11785" max="11785" style="60" width="5.85546875"/>
    <col customWidth="1" min="11786" max="11786" style="60" width="11.7109375"/>
    <col customWidth="1" min="11787" max="11787" style="60" width="8.42578125"/>
    <col customWidth="1" min="11788" max="11788" style="60" width="15.140625"/>
    <col customWidth="1" min="11789" max="11789" style="60" width="18.7109375"/>
    <col min="11790" max="11981" style="60" width="9.140625"/>
    <col customWidth="1" min="11982" max="11982" style="60" width="15.140625"/>
    <col customWidth="1" min="11983" max="11983" style="60" width="1.28515625"/>
    <col customWidth="1" min="11984" max="11984" style="60" width="5.7109375"/>
    <col customWidth="1" min="11985" max="11987" style="60" width="6.7109375"/>
    <col customWidth="1" min="11988" max="11988" style="60" width="4.5703125"/>
    <col customWidth="1" min="11989" max="11989" style="60" width="6.140625"/>
    <col customWidth="1" min="11990" max="11990" style="60" width="7"/>
    <col customWidth="1" min="11991" max="11991" style="60" width="3.85546875"/>
    <col customWidth="1" min="11992" max="11992" style="60" width="6.140625"/>
    <col customWidth="1" min="11993" max="11993" style="60" width="7.7109375"/>
    <col customWidth="1" min="11994" max="11994" style="60" width="4.140625"/>
    <col customWidth="1" min="11995" max="11995" style="60" width="6.85546875"/>
    <col customWidth="1" min="11996" max="11996" style="60" width="4.85546875"/>
    <col customWidth="1" min="11997" max="11997" style="60" width="3.5703125"/>
    <col customWidth="1" min="11998" max="11998" style="60" width="6.85546875"/>
    <col customWidth="1" min="11999" max="11999" style="60" width="7.140625"/>
    <col customWidth="1" min="12000" max="12000" style="60" width="5.140625"/>
    <col customWidth="1" min="12001" max="12001" style="60" width="6.5703125"/>
    <col customWidth="1" min="12002" max="12002" style="60" width="7.42578125"/>
    <col customWidth="1" min="12003" max="12003" style="60" width="4.7109375"/>
    <col customWidth="1" min="12004" max="12004" style="60" width="7.140625"/>
    <col customWidth="1" min="12005" max="12005" style="60" width="6.5703125"/>
    <col customWidth="1" min="12006" max="12006" style="60" width="4.7109375"/>
    <col customWidth="1" min="12007" max="12007" style="60" width="8"/>
    <col customWidth="1" min="12008" max="12008" style="60" width="5.85546875"/>
    <col customWidth="1" min="12009" max="12009" style="60" width="4.7109375"/>
    <col customWidth="1" min="12010" max="12011" style="60" width="7.42578125"/>
    <col customWidth="1" min="12012" max="12012" style="60" width="5.85546875"/>
    <col customWidth="1" min="12013" max="12013" style="60" width="8"/>
    <col customWidth="1" min="12014" max="12014" style="60" width="6.7109375"/>
    <col customWidth="1" min="12015" max="12015" style="60" width="9.140625"/>
    <col customWidth="1" min="12016" max="12016" style="60" width="4.5703125"/>
    <col customWidth="1" min="12017" max="12017" style="60" width="6.85546875"/>
    <col customWidth="1" min="12018" max="12019" style="60" width="5.5703125"/>
    <col customWidth="1" min="12020" max="12020" style="60" width="7.140625"/>
    <col customWidth="1" min="12021" max="12021" style="60" width="8.42578125"/>
    <col customWidth="1" min="12022" max="12022" style="60" width="6.7109375"/>
    <col customWidth="1" min="12023" max="12023" style="60" width="5.42578125"/>
    <col customWidth="1" min="12024" max="12024" style="60" width="6.5703125"/>
    <col customWidth="1" min="12025" max="12025" style="60" width="5.85546875"/>
    <col customWidth="1" min="12026" max="12026" style="60" width="5"/>
    <col customWidth="1" min="12027" max="12027" style="60" width="6.140625"/>
    <col customWidth="1" min="12028" max="12028" style="60" width="8.140625"/>
    <col customWidth="1" min="12029" max="12029" style="60" width="5.140625"/>
    <col customWidth="1" min="12030" max="12030" style="60" width="6.28515625"/>
    <col customWidth="1" min="12031" max="12031" style="60" width="7.42578125"/>
    <col customWidth="1" min="12032" max="12032" style="60" width="6.5703125"/>
    <col customWidth="1" min="12033" max="12033" style="60" width="4.140625"/>
    <col customWidth="1" min="12034" max="12034" style="60" width="7.28515625"/>
    <col customWidth="1" min="12035" max="12035" style="60" width="7"/>
    <col customWidth="1" min="12036" max="12036" style="60" width="4"/>
    <col customWidth="1" min="12037" max="12037" style="60" width="7"/>
    <col customWidth="1" min="12038" max="12038" style="60" width="8"/>
    <col customWidth="1" min="12039" max="12039" style="60" width="4.85546875"/>
    <col customWidth="1" min="12040" max="12040" style="60" width="8.42578125"/>
    <col customWidth="1" min="12041" max="12041" style="60" width="5.85546875"/>
    <col customWidth="1" min="12042" max="12042" style="60" width="11.7109375"/>
    <col customWidth="1" min="12043" max="12043" style="60" width="8.42578125"/>
    <col customWidth="1" min="12044" max="12044" style="60" width="15.140625"/>
    <col customWidth="1" min="12045" max="12045" style="60" width="18.7109375"/>
    <col min="12046" max="12237" style="60" width="9.140625"/>
    <col customWidth="1" min="12238" max="12238" style="60" width="15.140625"/>
    <col customWidth="1" min="12239" max="12239" style="60" width="1.28515625"/>
    <col customWidth="1" min="12240" max="12240" style="60" width="5.7109375"/>
    <col customWidth="1" min="12241" max="12243" style="60" width="6.7109375"/>
    <col customWidth="1" min="12244" max="12244" style="60" width="4.5703125"/>
    <col customWidth="1" min="12245" max="12245" style="60" width="6.140625"/>
    <col customWidth="1" min="12246" max="12246" style="60" width="7"/>
    <col customWidth="1" min="12247" max="12247" style="60" width="3.85546875"/>
    <col customWidth="1" min="12248" max="12248" style="60" width="6.140625"/>
    <col customWidth="1" min="12249" max="12249" style="60" width="7.7109375"/>
    <col customWidth="1" min="12250" max="12250" style="60" width="4.140625"/>
    <col customWidth="1" min="12251" max="12251" style="60" width="6.85546875"/>
    <col customWidth="1" min="12252" max="12252" style="60" width="4.85546875"/>
    <col customWidth="1" min="12253" max="12253" style="60" width="3.5703125"/>
    <col customWidth="1" min="12254" max="12254" style="60" width="6.85546875"/>
    <col customWidth="1" min="12255" max="12255" style="60" width="7.140625"/>
    <col customWidth="1" min="12256" max="12256" style="60" width="5.140625"/>
    <col customWidth="1" min="12257" max="12257" style="60" width="6.5703125"/>
    <col customWidth="1" min="12258" max="12258" style="60" width="7.42578125"/>
    <col customWidth="1" min="12259" max="12259" style="60" width="4.7109375"/>
    <col customWidth="1" min="12260" max="12260" style="60" width="7.140625"/>
    <col customWidth="1" min="12261" max="12261" style="60" width="6.5703125"/>
    <col customWidth="1" min="12262" max="12262" style="60" width="4.7109375"/>
    <col customWidth="1" min="12263" max="12263" style="60" width="8"/>
    <col customWidth="1" min="12264" max="12264" style="60" width="5.85546875"/>
    <col customWidth="1" min="12265" max="12265" style="60" width="4.7109375"/>
    <col customWidth="1" min="12266" max="12267" style="60" width="7.42578125"/>
    <col customWidth="1" min="12268" max="12268" style="60" width="5.85546875"/>
    <col customWidth="1" min="12269" max="12269" style="60" width="8"/>
    <col customWidth="1" min="12270" max="12270" style="60" width="6.7109375"/>
    <col customWidth="1" min="12271" max="12271" style="60" width="9.140625"/>
    <col customWidth="1" min="12272" max="12272" style="60" width="4.5703125"/>
    <col customWidth="1" min="12273" max="12273" style="60" width="6.85546875"/>
    <col customWidth="1" min="12274" max="12275" style="60" width="5.5703125"/>
    <col customWidth="1" min="12276" max="12276" style="60" width="7.140625"/>
    <col customWidth="1" min="12277" max="12277" style="60" width="8.42578125"/>
    <col customWidth="1" min="12278" max="12278" style="60" width="6.7109375"/>
    <col customWidth="1" min="12279" max="12279" style="60" width="5.42578125"/>
    <col customWidth="1" min="12280" max="12280" style="60" width="6.5703125"/>
    <col customWidth="1" min="12281" max="12281" style="60" width="5.85546875"/>
    <col customWidth="1" min="12282" max="12282" style="60" width="5"/>
    <col customWidth="1" min="12283" max="12283" style="60" width="6.140625"/>
    <col customWidth="1" min="12284" max="12284" style="60" width="8.140625"/>
    <col customWidth="1" min="12285" max="12285" style="60" width="5.140625"/>
    <col customWidth="1" min="12286" max="12286" style="60" width="6.28515625"/>
    <col customWidth="1" min="12287" max="12287" style="60" width="7.42578125"/>
    <col customWidth="1" min="12288" max="12288" style="60" width="6.5703125"/>
    <col customWidth="1" min="12289" max="12289" style="60" width="4.140625"/>
    <col customWidth="1" min="12290" max="12290" style="60" width="7.28515625"/>
    <col customWidth="1" min="12291" max="12291" style="60" width="7"/>
    <col customWidth="1" min="12292" max="12292" style="60" width="4"/>
    <col customWidth="1" min="12293" max="12293" style="60" width="7"/>
    <col customWidth="1" min="12294" max="12294" style="60" width="8"/>
    <col customWidth="1" min="12295" max="12295" style="60" width="4.85546875"/>
    <col customWidth="1" min="12296" max="12296" style="60" width="8.42578125"/>
    <col customWidth="1" min="12297" max="12297" style="60" width="5.85546875"/>
    <col customWidth="1" min="12298" max="12298" style="60" width="11.7109375"/>
    <col customWidth="1" min="12299" max="12299" style="60" width="8.42578125"/>
    <col customWidth="1" min="12300" max="12300" style="60" width="15.140625"/>
    <col customWidth="1" min="12301" max="12301" style="60" width="18.7109375"/>
    <col min="12302" max="12493" style="60" width="9.140625"/>
    <col customWidth="1" min="12494" max="12494" style="60" width="15.140625"/>
    <col customWidth="1" min="12495" max="12495" style="60" width="1.28515625"/>
    <col customWidth="1" min="12496" max="12496" style="60" width="5.7109375"/>
    <col customWidth="1" min="12497" max="12499" style="60" width="6.7109375"/>
    <col customWidth="1" min="12500" max="12500" style="60" width="4.5703125"/>
    <col customWidth="1" min="12501" max="12501" style="60" width="6.140625"/>
    <col customWidth="1" min="12502" max="12502" style="60" width="7"/>
    <col customWidth="1" min="12503" max="12503" style="60" width="3.85546875"/>
    <col customWidth="1" min="12504" max="12504" style="60" width="6.140625"/>
    <col customWidth="1" min="12505" max="12505" style="60" width="7.7109375"/>
    <col customWidth="1" min="12506" max="12506" style="60" width="4.140625"/>
    <col customWidth="1" min="12507" max="12507" style="60" width="6.85546875"/>
    <col customWidth="1" min="12508" max="12508" style="60" width="4.85546875"/>
    <col customWidth="1" min="12509" max="12509" style="60" width="3.5703125"/>
    <col customWidth="1" min="12510" max="12510" style="60" width="6.85546875"/>
    <col customWidth="1" min="12511" max="12511" style="60" width="7.140625"/>
    <col customWidth="1" min="12512" max="12512" style="60" width="5.140625"/>
    <col customWidth="1" min="12513" max="12513" style="60" width="6.5703125"/>
    <col customWidth="1" min="12514" max="12514" style="60" width="7.42578125"/>
    <col customWidth="1" min="12515" max="12515" style="60" width="4.7109375"/>
    <col customWidth="1" min="12516" max="12516" style="60" width="7.140625"/>
    <col customWidth="1" min="12517" max="12517" style="60" width="6.5703125"/>
    <col customWidth="1" min="12518" max="12518" style="60" width="4.7109375"/>
    <col customWidth="1" min="12519" max="12519" style="60" width="8"/>
    <col customWidth="1" min="12520" max="12520" style="60" width="5.85546875"/>
    <col customWidth="1" min="12521" max="12521" style="60" width="4.7109375"/>
    <col customWidth="1" min="12522" max="12523" style="60" width="7.42578125"/>
    <col customWidth="1" min="12524" max="12524" style="60" width="5.85546875"/>
    <col customWidth="1" min="12525" max="12525" style="60" width="8"/>
    <col customWidth="1" min="12526" max="12526" style="60" width="6.7109375"/>
    <col customWidth="1" min="12527" max="12527" style="60" width="9.140625"/>
    <col customWidth="1" min="12528" max="12528" style="60" width="4.5703125"/>
    <col customWidth="1" min="12529" max="12529" style="60" width="6.85546875"/>
    <col customWidth="1" min="12530" max="12531" style="60" width="5.5703125"/>
    <col customWidth="1" min="12532" max="12532" style="60" width="7.140625"/>
    <col customWidth="1" min="12533" max="12533" style="60" width="8.42578125"/>
    <col customWidth="1" min="12534" max="12534" style="60" width="6.7109375"/>
    <col customWidth="1" min="12535" max="12535" style="60" width="5.42578125"/>
    <col customWidth="1" min="12536" max="12536" style="60" width="6.5703125"/>
    <col customWidth="1" min="12537" max="12537" style="60" width="5.85546875"/>
    <col customWidth="1" min="12538" max="12538" style="60" width="5"/>
    <col customWidth="1" min="12539" max="12539" style="60" width="6.140625"/>
    <col customWidth="1" min="12540" max="12540" style="60" width="8.140625"/>
    <col customWidth="1" min="12541" max="12541" style="60" width="5.140625"/>
    <col customWidth="1" min="12542" max="12542" style="60" width="6.28515625"/>
    <col customWidth="1" min="12543" max="12543" style="60" width="7.42578125"/>
    <col customWidth="1" min="12544" max="12544" style="60" width="6.5703125"/>
    <col customWidth="1" min="12545" max="12545" style="60" width="4.140625"/>
    <col customWidth="1" min="12546" max="12546" style="60" width="7.28515625"/>
    <col customWidth="1" min="12547" max="12547" style="60" width="7"/>
    <col customWidth="1" min="12548" max="12548" style="60" width="4"/>
    <col customWidth="1" min="12549" max="12549" style="60" width="7"/>
    <col customWidth="1" min="12550" max="12550" style="60" width="8"/>
    <col customWidth="1" min="12551" max="12551" style="60" width="4.85546875"/>
    <col customWidth="1" min="12552" max="12552" style="60" width="8.42578125"/>
    <col customWidth="1" min="12553" max="12553" style="60" width="5.85546875"/>
    <col customWidth="1" min="12554" max="12554" style="60" width="11.7109375"/>
    <col customWidth="1" min="12555" max="12555" style="60" width="8.42578125"/>
    <col customWidth="1" min="12556" max="12556" style="60" width="15.140625"/>
    <col customWidth="1" min="12557" max="12557" style="60" width="18.7109375"/>
    <col min="12558" max="12749" style="60" width="9.140625"/>
    <col customWidth="1" min="12750" max="12750" style="60" width="15.140625"/>
    <col customWidth="1" min="12751" max="12751" style="60" width="1.28515625"/>
    <col customWidth="1" min="12752" max="12752" style="60" width="5.7109375"/>
    <col customWidth="1" min="12753" max="12755" style="60" width="6.7109375"/>
    <col customWidth="1" min="12756" max="12756" style="60" width="4.5703125"/>
    <col customWidth="1" min="12757" max="12757" style="60" width="6.140625"/>
    <col customWidth="1" min="12758" max="12758" style="60" width="7"/>
    <col customWidth="1" min="12759" max="12759" style="60" width="3.85546875"/>
    <col customWidth="1" min="12760" max="12760" style="60" width="6.140625"/>
    <col customWidth="1" min="12761" max="12761" style="60" width="7.7109375"/>
    <col customWidth="1" min="12762" max="12762" style="60" width="4.140625"/>
    <col customWidth="1" min="12763" max="12763" style="60" width="6.85546875"/>
    <col customWidth="1" min="12764" max="12764" style="60" width="4.85546875"/>
    <col customWidth="1" min="12765" max="12765" style="60" width="3.5703125"/>
    <col customWidth="1" min="12766" max="12766" style="60" width="6.85546875"/>
    <col customWidth="1" min="12767" max="12767" style="60" width="7.140625"/>
    <col customWidth="1" min="12768" max="12768" style="60" width="5.140625"/>
    <col customWidth="1" min="12769" max="12769" style="60" width="6.5703125"/>
    <col customWidth="1" min="12770" max="12770" style="60" width="7.42578125"/>
    <col customWidth="1" min="12771" max="12771" style="60" width="4.7109375"/>
    <col customWidth="1" min="12772" max="12772" style="60" width="7.140625"/>
    <col customWidth="1" min="12773" max="12773" style="60" width="6.5703125"/>
    <col customWidth="1" min="12774" max="12774" style="60" width="4.7109375"/>
    <col customWidth="1" min="12775" max="12775" style="60" width="8"/>
    <col customWidth="1" min="12776" max="12776" style="60" width="5.85546875"/>
    <col customWidth="1" min="12777" max="12777" style="60" width="4.7109375"/>
    <col customWidth="1" min="12778" max="12779" style="60" width="7.42578125"/>
    <col customWidth="1" min="12780" max="12780" style="60" width="5.85546875"/>
    <col customWidth="1" min="12781" max="12781" style="60" width="8"/>
    <col customWidth="1" min="12782" max="12782" style="60" width="6.7109375"/>
    <col customWidth="1" min="12783" max="12783" style="60" width="9.140625"/>
    <col customWidth="1" min="12784" max="12784" style="60" width="4.5703125"/>
    <col customWidth="1" min="12785" max="12785" style="60" width="6.85546875"/>
    <col customWidth="1" min="12786" max="12787" style="60" width="5.5703125"/>
    <col customWidth="1" min="12788" max="12788" style="60" width="7.140625"/>
    <col customWidth="1" min="12789" max="12789" style="60" width="8.42578125"/>
    <col customWidth="1" min="12790" max="12790" style="60" width="6.7109375"/>
    <col customWidth="1" min="12791" max="12791" style="60" width="5.42578125"/>
    <col customWidth="1" min="12792" max="12792" style="60" width="6.5703125"/>
    <col customWidth="1" min="12793" max="12793" style="60" width="5.85546875"/>
    <col customWidth="1" min="12794" max="12794" style="60" width="5"/>
    <col customWidth="1" min="12795" max="12795" style="60" width="6.140625"/>
    <col customWidth="1" min="12796" max="12796" style="60" width="8.140625"/>
    <col customWidth="1" min="12797" max="12797" style="60" width="5.140625"/>
    <col customWidth="1" min="12798" max="12798" style="60" width="6.28515625"/>
    <col customWidth="1" min="12799" max="12799" style="60" width="7.42578125"/>
    <col customWidth="1" min="12800" max="12800" style="60" width="6.5703125"/>
    <col customWidth="1" min="12801" max="12801" style="60" width="4.140625"/>
    <col customWidth="1" min="12802" max="12802" style="60" width="7.28515625"/>
    <col customWidth="1" min="12803" max="12803" style="60" width="7"/>
    <col customWidth="1" min="12804" max="12804" style="60" width="4"/>
    <col customWidth="1" min="12805" max="12805" style="60" width="7"/>
    <col customWidth="1" min="12806" max="12806" style="60" width="8"/>
    <col customWidth="1" min="12807" max="12807" style="60" width="4.85546875"/>
    <col customWidth="1" min="12808" max="12808" style="60" width="8.42578125"/>
    <col customWidth="1" min="12809" max="12809" style="60" width="5.85546875"/>
    <col customWidth="1" min="12810" max="12810" style="60" width="11.7109375"/>
    <col customWidth="1" min="12811" max="12811" style="60" width="8.42578125"/>
    <col customWidth="1" min="12812" max="12812" style="60" width="15.140625"/>
    <col customWidth="1" min="12813" max="12813" style="60" width="18.7109375"/>
    <col min="12814" max="13005" style="60" width="9.140625"/>
    <col customWidth="1" min="13006" max="13006" style="60" width="15.140625"/>
    <col customWidth="1" min="13007" max="13007" style="60" width="1.28515625"/>
    <col customWidth="1" min="13008" max="13008" style="60" width="5.7109375"/>
    <col customWidth="1" min="13009" max="13011" style="60" width="6.7109375"/>
    <col customWidth="1" min="13012" max="13012" style="60" width="4.5703125"/>
    <col customWidth="1" min="13013" max="13013" style="60" width="6.140625"/>
    <col customWidth="1" min="13014" max="13014" style="60" width="7"/>
    <col customWidth="1" min="13015" max="13015" style="60" width="3.85546875"/>
    <col customWidth="1" min="13016" max="13016" style="60" width="6.140625"/>
    <col customWidth="1" min="13017" max="13017" style="60" width="7.7109375"/>
    <col customWidth="1" min="13018" max="13018" style="60" width="4.140625"/>
    <col customWidth="1" min="13019" max="13019" style="60" width="6.85546875"/>
    <col customWidth="1" min="13020" max="13020" style="60" width="4.85546875"/>
    <col customWidth="1" min="13021" max="13021" style="60" width="3.5703125"/>
    <col customWidth="1" min="13022" max="13022" style="60" width="6.85546875"/>
    <col customWidth="1" min="13023" max="13023" style="60" width="7.140625"/>
    <col customWidth="1" min="13024" max="13024" style="60" width="5.140625"/>
    <col customWidth="1" min="13025" max="13025" style="60" width="6.5703125"/>
    <col customWidth="1" min="13026" max="13026" style="60" width="7.42578125"/>
    <col customWidth="1" min="13027" max="13027" style="60" width="4.7109375"/>
    <col customWidth="1" min="13028" max="13028" style="60" width="7.140625"/>
    <col customWidth="1" min="13029" max="13029" style="60" width="6.5703125"/>
    <col customWidth="1" min="13030" max="13030" style="60" width="4.7109375"/>
    <col customWidth="1" min="13031" max="13031" style="60" width="8"/>
    <col customWidth="1" min="13032" max="13032" style="60" width="5.85546875"/>
    <col customWidth="1" min="13033" max="13033" style="60" width="4.7109375"/>
    <col customWidth="1" min="13034" max="13035" style="60" width="7.42578125"/>
    <col customWidth="1" min="13036" max="13036" style="60" width="5.85546875"/>
    <col customWidth="1" min="13037" max="13037" style="60" width="8"/>
    <col customWidth="1" min="13038" max="13038" style="60" width="6.7109375"/>
    <col customWidth="1" min="13039" max="13039" style="60" width="9.140625"/>
    <col customWidth="1" min="13040" max="13040" style="60" width="4.5703125"/>
    <col customWidth="1" min="13041" max="13041" style="60" width="6.85546875"/>
    <col customWidth="1" min="13042" max="13043" style="60" width="5.5703125"/>
    <col customWidth="1" min="13044" max="13044" style="60" width="7.140625"/>
    <col customWidth="1" min="13045" max="13045" style="60" width="8.42578125"/>
    <col customWidth="1" min="13046" max="13046" style="60" width="6.7109375"/>
    <col customWidth="1" min="13047" max="13047" style="60" width="5.42578125"/>
    <col customWidth="1" min="13048" max="13048" style="60" width="6.5703125"/>
    <col customWidth="1" min="13049" max="13049" style="60" width="5.85546875"/>
    <col customWidth="1" min="13050" max="13050" style="60" width="5"/>
    <col customWidth="1" min="13051" max="13051" style="60" width="6.140625"/>
    <col customWidth="1" min="13052" max="13052" style="60" width="8.140625"/>
    <col customWidth="1" min="13053" max="13053" style="60" width="5.140625"/>
    <col customWidth="1" min="13054" max="13054" style="60" width="6.28515625"/>
    <col customWidth="1" min="13055" max="13055" style="60" width="7.42578125"/>
    <col customWidth="1" min="13056" max="13056" style="60" width="6.5703125"/>
    <col customWidth="1" min="13057" max="13057" style="60" width="4.140625"/>
    <col customWidth="1" min="13058" max="13058" style="60" width="7.28515625"/>
    <col customWidth="1" min="13059" max="13059" style="60" width="7"/>
    <col customWidth="1" min="13060" max="13060" style="60" width="4"/>
    <col customWidth="1" min="13061" max="13061" style="60" width="7"/>
    <col customWidth="1" min="13062" max="13062" style="60" width="8"/>
    <col customWidth="1" min="13063" max="13063" style="60" width="4.85546875"/>
    <col customWidth="1" min="13064" max="13064" style="60" width="8.42578125"/>
    <col customWidth="1" min="13065" max="13065" style="60" width="5.85546875"/>
    <col customWidth="1" min="13066" max="13066" style="60" width="11.7109375"/>
    <col customWidth="1" min="13067" max="13067" style="60" width="8.42578125"/>
    <col customWidth="1" min="13068" max="13068" style="60" width="15.140625"/>
    <col customWidth="1" min="13069" max="13069" style="60" width="18.7109375"/>
    <col min="13070" max="13261" style="60" width="9.140625"/>
    <col customWidth="1" min="13262" max="13262" style="60" width="15.140625"/>
    <col customWidth="1" min="13263" max="13263" style="60" width="1.28515625"/>
    <col customWidth="1" min="13264" max="13264" style="60" width="5.7109375"/>
    <col customWidth="1" min="13265" max="13267" style="60" width="6.7109375"/>
    <col customWidth="1" min="13268" max="13268" style="60" width="4.5703125"/>
    <col customWidth="1" min="13269" max="13269" style="60" width="6.140625"/>
    <col customWidth="1" min="13270" max="13270" style="60" width="7"/>
    <col customWidth="1" min="13271" max="13271" style="60" width="3.85546875"/>
    <col customWidth="1" min="13272" max="13272" style="60" width="6.140625"/>
    <col customWidth="1" min="13273" max="13273" style="60" width="7.7109375"/>
    <col customWidth="1" min="13274" max="13274" style="60" width="4.140625"/>
    <col customWidth="1" min="13275" max="13275" style="60" width="6.85546875"/>
    <col customWidth="1" min="13276" max="13276" style="60" width="4.85546875"/>
    <col customWidth="1" min="13277" max="13277" style="60" width="3.5703125"/>
    <col customWidth="1" min="13278" max="13278" style="60" width="6.85546875"/>
    <col customWidth="1" min="13279" max="13279" style="60" width="7.140625"/>
    <col customWidth="1" min="13280" max="13280" style="60" width="5.140625"/>
    <col customWidth="1" min="13281" max="13281" style="60" width="6.5703125"/>
    <col customWidth="1" min="13282" max="13282" style="60" width="7.42578125"/>
    <col customWidth="1" min="13283" max="13283" style="60" width="4.7109375"/>
    <col customWidth="1" min="13284" max="13284" style="60" width="7.140625"/>
    <col customWidth="1" min="13285" max="13285" style="60" width="6.5703125"/>
    <col customWidth="1" min="13286" max="13286" style="60" width="4.7109375"/>
    <col customWidth="1" min="13287" max="13287" style="60" width="8"/>
    <col customWidth="1" min="13288" max="13288" style="60" width="5.85546875"/>
    <col customWidth="1" min="13289" max="13289" style="60" width="4.7109375"/>
    <col customWidth="1" min="13290" max="13291" style="60" width="7.42578125"/>
    <col customWidth="1" min="13292" max="13292" style="60" width="5.85546875"/>
    <col customWidth="1" min="13293" max="13293" style="60" width="8"/>
    <col customWidth="1" min="13294" max="13294" style="60" width="6.7109375"/>
    <col customWidth="1" min="13295" max="13295" style="60" width="9.140625"/>
    <col customWidth="1" min="13296" max="13296" style="60" width="4.5703125"/>
    <col customWidth="1" min="13297" max="13297" style="60" width="6.85546875"/>
    <col customWidth="1" min="13298" max="13299" style="60" width="5.5703125"/>
    <col customWidth="1" min="13300" max="13300" style="60" width="7.140625"/>
    <col customWidth="1" min="13301" max="13301" style="60" width="8.42578125"/>
    <col customWidth="1" min="13302" max="13302" style="60" width="6.7109375"/>
    <col customWidth="1" min="13303" max="13303" style="60" width="5.42578125"/>
    <col customWidth="1" min="13304" max="13304" style="60" width="6.5703125"/>
    <col customWidth="1" min="13305" max="13305" style="60" width="5.85546875"/>
    <col customWidth="1" min="13306" max="13306" style="60" width="5"/>
    <col customWidth="1" min="13307" max="13307" style="60" width="6.140625"/>
    <col customWidth="1" min="13308" max="13308" style="60" width="8.140625"/>
    <col customWidth="1" min="13309" max="13309" style="60" width="5.140625"/>
    <col customWidth="1" min="13310" max="13310" style="60" width="6.28515625"/>
    <col customWidth="1" min="13311" max="13311" style="60" width="7.42578125"/>
    <col customWidth="1" min="13312" max="13312" style="60" width="6.5703125"/>
    <col customWidth="1" min="13313" max="13313" style="60" width="4.140625"/>
    <col customWidth="1" min="13314" max="13314" style="60" width="7.28515625"/>
    <col customWidth="1" min="13315" max="13315" style="60" width="7"/>
    <col customWidth="1" min="13316" max="13316" style="60" width="4"/>
    <col customWidth="1" min="13317" max="13317" style="60" width="7"/>
    <col customWidth="1" min="13318" max="13318" style="60" width="8"/>
    <col customWidth="1" min="13319" max="13319" style="60" width="4.85546875"/>
    <col customWidth="1" min="13320" max="13320" style="60" width="8.42578125"/>
    <col customWidth="1" min="13321" max="13321" style="60" width="5.85546875"/>
    <col customWidth="1" min="13322" max="13322" style="60" width="11.7109375"/>
    <col customWidth="1" min="13323" max="13323" style="60" width="8.42578125"/>
    <col customWidth="1" min="13324" max="13324" style="60" width="15.140625"/>
    <col customWidth="1" min="13325" max="13325" style="60" width="18.7109375"/>
    <col min="13326" max="13517" style="60" width="9.140625"/>
    <col customWidth="1" min="13518" max="13518" style="60" width="15.140625"/>
    <col customWidth="1" min="13519" max="13519" style="60" width="1.28515625"/>
    <col customWidth="1" min="13520" max="13520" style="60" width="5.7109375"/>
    <col customWidth="1" min="13521" max="13523" style="60" width="6.7109375"/>
    <col customWidth="1" min="13524" max="13524" style="60" width="4.5703125"/>
    <col customWidth="1" min="13525" max="13525" style="60" width="6.140625"/>
    <col customWidth="1" min="13526" max="13526" style="60" width="7"/>
    <col customWidth="1" min="13527" max="13527" style="60" width="3.85546875"/>
    <col customWidth="1" min="13528" max="13528" style="60" width="6.140625"/>
    <col customWidth="1" min="13529" max="13529" style="60" width="7.7109375"/>
    <col customWidth="1" min="13530" max="13530" style="60" width="4.140625"/>
    <col customWidth="1" min="13531" max="13531" style="60" width="6.85546875"/>
    <col customWidth="1" min="13532" max="13532" style="60" width="4.85546875"/>
    <col customWidth="1" min="13533" max="13533" style="60" width="3.5703125"/>
    <col customWidth="1" min="13534" max="13534" style="60" width="6.85546875"/>
    <col customWidth="1" min="13535" max="13535" style="60" width="7.140625"/>
    <col customWidth="1" min="13536" max="13536" style="60" width="5.140625"/>
    <col customWidth="1" min="13537" max="13537" style="60" width="6.5703125"/>
    <col customWidth="1" min="13538" max="13538" style="60" width="7.42578125"/>
    <col customWidth="1" min="13539" max="13539" style="60" width="4.7109375"/>
    <col customWidth="1" min="13540" max="13540" style="60" width="7.140625"/>
    <col customWidth="1" min="13541" max="13541" style="60" width="6.5703125"/>
    <col customWidth="1" min="13542" max="13542" style="60" width="4.7109375"/>
    <col customWidth="1" min="13543" max="13543" style="60" width="8"/>
    <col customWidth="1" min="13544" max="13544" style="60" width="5.85546875"/>
    <col customWidth="1" min="13545" max="13545" style="60" width="4.7109375"/>
    <col customWidth="1" min="13546" max="13547" style="60" width="7.42578125"/>
    <col customWidth="1" min="13548" max="13548" style="60" width="5.85546875"/>
    <col customWidth="1" min="13549" max="13549" style="60" width="8"/>
    <col customWidth="1" min="13550" max="13550" style="60" width="6.7109375"/>
    <col customWidth="1" min="13551" max="13551" style="60" width="9.140625"/>
    <col customWidth="1" min="13552" max="13552" style="60" width="4.5703125"/>
    <col customWidth="1" min="13553" max="13553" style="60" width="6.85546875"/>
    <col customWidth="1" min="13554" max="13555" style="60" width="5.5703125"/>
    <col customWidth="1" min="13556" max="13556" style="60" width="7.140625"/>
    <col customWidth="1" min="13557" max="13557" style="60" width="8.42578125"/>
    <col customWidth="1" min="13558" max="13558" style="60" width="6.7109375"/>
    <col customWidth="1" min="13559" max="13559" style="60" width="5.42578125"/>
    <col customWidth="1" min="13560" max="13560" style="60" width="6.5703125"/>
    <col customWidth="1" min="13561" max="13561" style="60" width="5.85546875"/>
    <col customWidth="1" min="13562" max="13562" style="60" width="5"/>
    <col customWidth="1" min="13563" max="13563" style="60" width="6.140625"/>
    <col customWidth="1" min="13564" max="13564" style="60" width="8.140625"/>
    <col customWidth="1" min="13565" max="13565" style="60" width="5.140625"/>
    <col customWidth="1" min="13566" max="13566" style="60" width="6.28515625"/>
    <col customWidth="1" min="13567" max="13567" style="60" width="7.42578125"/>
    <col customWidth="1" min="13568" max="13568" style="60" width="6.5703125"/>
    <col customWidth="1" min="13569" max="13569" style="60" width="4.140625"/>
    <col customWidth="1" min="13570" max="13570" style="60" width="7.28515625"/>
    <col customWidth="1" min="13571" max="13571" style="60" width="7"/>
    <col customWidth="1" min="13572" max="13572" style="60" width="4"/>
    <col customWidth="1" min="13573" max="13573" style="60" width="7"/>
    <col customWidth="1" min="13574" max="13574" style="60" width="8"/>
    <col customWidth="1" min="13575" max="13575" style="60" width="4.85546875"/>
    <col customWidth="1" min="13576" max="13576" style="60" width="8.42578125"/>
    <col customWidth="1" min="13577" max="13577" style="60" width="5.85546875"/>
    <col customWidth="1" min="13578" max="13578" style="60" width="11.7109375"/>
    <col customWidth="1" min="13579" max="13579" style="60" width="8.42578125"/>
    <col customWidth="1" min="13580" max="13580" style="60" width="15.140625"/>
    <col customWidth="1" min="13581" max="13581" style="60" width="18.7109375"/>
    <col min="13582" max="13773" style="60" width="9.140625"/>
    <col customWidth="1" min="13774" max="13774" style="60" width="15.140625"/>
    <col customWidth="1" min="13775" max="13775" style="60" width="1.28515625"/>
    <col customWidth="1" min="13776" max="13776" style="60" width="5.7109375"/>
    <col customWidth="1" min="13777" max="13779" style="60" width="6.7109375"/>
    <col customWidth="1" min="13780" max="13780" style="60" width="4.5703125"/>
    <col customWidth="1" min="13781" max="13781" style="60" width="6.140625"/>
    <col customWidth="1" min="13782" max="13782" style="60" width="7"/>
    <col customWidth="1" min="13783" max="13783" style="60" width="3.85546875"/>
    <col customWidth="1" min="13784" max="13784" style="60" width="6.140625"/>
    <col customWidth="1" min="13785" max="13785" style="60" width="7.7109375"/>
    <col customWidth="1" min="13786" max="13786" style="60" width="4.140625"/>
    <col customWidth="1" min="13787" max="13787" style="60" width="6.85546875"/>
    <col customWidth="1" min="13788" max="13788" style="60" width="4.85546875"/>
    <col customWidth="1" min="13789" max="13789" style="60" width="3.5703125"/>
    <col customWidth="1" min="13790" max="13790" style="60" width="6.85546875"/>
    <col customWidth="1" min="13791" max="13791" style="60" width="7.140625"/>
    <col customWidth="1" min="13792" max="13792" style="60" width="5.140625"/>
    <col customWidth="1" min="13793" max="13793" style="60" width="6.5703125"/>
    <col customWidth="1" min="13794" max="13794" style="60" width="7.42578125"/>
    <col customWidth="1" min="13795" max="13795" style="60" width="4.7109375"/>
    <col customWidth="1" min="13796" max="13796" style="60" width="7.140625"/>
    <col customWidth="1" min="13797" max="13797" style="60" width="6.5703125"/>
    <col customWidth="1" min="13798" max="13798" style="60" width="4.7109375"/>
    <col customWidth="1" min="13799" max="13799" style="60" width="8"/>
    <col customWidth="1" min="13800" max="13800" style="60" width="5.85546875"/>
    <col customWidth="1" min="13801" max="13801" style="60" width="4.7109375"/>
    <col customWidth="1" min="13802" max="13803" style="60" width="7.42578125"/>
    <col customWidth="1" min="13804" max="13804" style="60" width="5.85546875"/>
    <col customWidth="1" min="13805" max="13805" style="60" width="8"/>
    <col customWidth="1" min="13806" max="13806" style="60" width="6.7109375"/>
    <col customWidth="1" min="13807" max="13807" style="60" width="9.140625"/>
    <col customWidth="1" min="13808" max="13808" style="60" width="4.5703125"/>
    <col customWidth="1" min="13809" max="13809" style="60" width="6.85546875"/>
    <col customWidth="1" min="13810" max="13811" style="60" width="5.5703125"/>
    <col customWidth="1" min="13812" max="13812" style="60" width="7.140625"/>
    <col customWidth="1" min="13813" max="13813" style="60" width="8.42578125"/>
    <col customWidth="1" min="13814" max="13814" style="60" width="6.7109375"/>
    <col customWidth="1" min="13815" max="13815" style="60" width="5.42578125"/>
    <col customWidth="1" min="13816" max="13816" style="60" width="6.5703125"/>
    <col customWidth="1" min="13817" max="13817" style="60" width="5.85546875"/>
    <col customWidth="1" min="13818" max="13818" style="60" width="5"/>
    <col customWidth="1" min="13819" max="13819" style="60" width="6.140625"/>
    <col customWidth="1" min="13820" max="13820" style="60" width="8.140625"/>
    <col customWidth="1" min="13821" max="13821" style="60" width="5.140625"/>
    <col customWidth="1" min="13822" max="13822" style="60" width="6.28515625"/>
    <col customWidth="1" min="13823" max="13823" style="60" width="7.42578125"/>
    <col customWidth="1" min="13824" max="13824" style="60" width="6.5703125"/>
    <col customWidth="1" min="13825" max="13825" style="60" width="4.140625"/>
    <col customWidth="1" min="13826" max="13826" style="60" width="7.28515625"/>
    <col customWidth="1" min="13827" max="13827" style="60" width="7"/>
    <col customWidth="1" min="13828" max="13828" style="60" width="4"/>
    <col customWidth="1" min="13829" max="13829" style="60" width="7"/>
    <col customWidth="1" min="13830" max="13830" style="60" width="8"/>
    <col customWidth="1" min="13831" max="13831" style="60" width="4.85546875"/>
    <col customWidth="1" min="13832" max="13832" style="60" width="8.42578125"/>
    <col customWidth="1" min="13833" max="13833" style="60" width="5.85546875"/>
    <col customWidth="1" min="13834" max="13834" style="60" width="11.7109375"/>
    <col customWidth="1" min="13835" max="13835" style="60" width="8.42578125"/>
    <col customWidth="1" min="13836" max="13836" style="60" width="15.140625"/>
    <col customWidth="1" min="13837" max="13837" style="60" width="18.7109375"/>
    <col min="13838" max="14029" style="60" width="9.140625"/>
    <col customWidth="1" min="14030" max="14030" style="60" width="15.140625"/>
    <col customWidth="1" min="14031" max="14031" style="60" width="1.28515625"/>
    <col customWidth="1" min="14032" max="14032" style="60" width="5.7109375"/>
    <col customWidth="1" min="14033" max="14035" style="60" width="6.7109375"/>
    <col customWidth="1" min="14036" max="14036" style="60" width="4.5703125"/>
    <col customWidth="1" min="14037" max="14037" style="60" width="6.140625"/>
    <col customWidth="1" min="14038" max="14038" style="60" width="7"/>
    <col customWidth="1" min="14039" max="14039" style="60" width="3.85546875"/>
    <col customWidth="1" min="14040" max="14040" style="60" width="6.140625"/>
    <col customWidth="1" min="14041" max="14041" style="60" width="7.7109375"/>
    <col customWidth="1" min="14042" max="14042" style="60" width="4.140625"/>
    <col customWidth="1" min="14043" max="14043" style="60" width="6.85546875"/>
    <col customWidth="1" min="14044" max="14044" style="60" width="4.85546875"/>
    <col customWidth="1" min="14045" max="14045" style="60" width="3.5703125"/>
    <col customWidth="1" min="14046" max="14046" style="60" width="6.85546875"/>
    <col customWidth="1" min="14047" max="14047" style="60" width="7.140625"/>
    <col customWidth="1" min="14048" max="14048" style="60" width="5.140625"/>
    <col customWidth="1" min="14049" max="14049" style="60" width="6.5703125"/>
    <col customWidth="1" min="14050" max="14050" style="60" width="7.42578125"/>
    <col customWidth="1" min="14051" max="14051" style="60" width="4.7109375"/>
    <col customWidth="1" min="14052" max="14052" style="60" width="7.140625"/>
    <col customWidth="1" min="14053" max="14053" style="60" width="6.5703125"/>
    <col customWidth="1" min="14054" max="14054" style="60" width="4.7109375"/>
    <col customWidth="1" min="14055" max="14055" style="60" width="8"/>
    <col customWidth="1" min="14056" max="14056" style="60" width="5.85546875"/>
    <col customWidth="1" min="14057" max="14057" style="60" width="4.7109375"/>
    <col customWidth="1" min="14058" max="14059" style="60" width="7.42578125"/>
    <col customWidth="1" min="14060" max="14060" style="60" width="5.85546875"/>
    <col customWidth="1" min="14061" max="14061" style="60" width="8"/>
    <col customWidth="1" min="14062" max="14062" style="60" width="6.7109375"/>
    <col customWidth="1" min="14063" max="14063" style="60" width="9.140625"/>
    <col customWidth="1" min="14064" max="14064" style="60" width="4.5703125"/>
    <col customWidth="1" min="14065" max="14065" style="60" width="6.85546875"/>
    <col customWidth="1" min="14066" max="14067" style="60" width="5.5703125"/>
    <col customWidth="1" min="14068" max="14068" style="60" width="7.140625"/>
    <col customWidth="1" min="14069" max="14069" style="60" width="8.42578125"/>
    <col customWidth="1" min="14070" max="14070" style="60" width="6.7109375"/>
    <col customWidth="1" min="14071" max="14071" style="60" width="5.42578125"/>
    <col customWidth="1" min="14072" max="14072" style="60" width="6.5703125"/>
    <col customWidth="1" min="14073" max="14073" style="60" width="5.85546875"/>
    <col customWidth="1" min="14074" max="14074" style="60" width="5"/>
    <col customWidth="1" min="14075" max="14075" style="60" width="6.140625"/>
    <col customWidth="1" min="14076" max="14076" style="60" width="8.140625"/>
    <col customWidth="1" min="14077" max="14077" style="60" width="5.140625"/>
    <col customWidth="1" min="14078" max="14078" style="60" width="6.28515625"/>
    <col customWidth="1" min="14079" max="14079" style="60" width="7.42578125"/>
    <col customWidth="1" min="14080" max="14080" style="60" width="6.5703125"/>
    <col customWidth="1" min="14081" max="14081" style="60" width="4.140625"/>
    <col customWidth="1" min="14082" max="14082" style="60" width="7.28515625"/>
    <col customWidth="1" min="14083" max="14083" style="60" width="7"/>
    <col customWidth="1" min="14084" max="14084" style="60" width="4"/>
    <col customWidth="1" min="14085" max="14085" style="60" width="7"/>
    <col customWidth="1" min="14086" max="14086" style="60" width="8"/>
    <col customWidth="1" min="14087" max="14087" style="60" width="4.85546875"/>
    <col customWidth="1" min="14088" max="14088" style="60" width="8.42578125"/>
    <col customWidth="1" min="14089" max="14089" style="60" width="5.85546875"/>
    <col customWidth="1" min="14090" max="14090" style="60" width="11.7109375"/>
    <col customWidth="1" min="14091" max="14091" style="60" width="8.42578125"/>
    <col customWidth="1" min="14092" max="14092" style="60" width="15.140625"/>
    <col customWidth="1" min="14093" max="14093" style="60" width="18.7109375"/>
    <col min="14094" max="14285" style="60" width="9.140625"/>
    <col customWidth="1" min="14286" max="14286" style="60" width="15.140625"/>
    <col customWidth="1" min="14287" max="14287" style="60" width="1.28515625"/>
    <col customWidth="1" min="14288" max="14288" style="60" width="5.7109375"/>
    <col customWidth="1" min="14289" max="14291" style="60" width="6.7109375"/>
    <col customWidth="1" min="14292" max="14292" style="60" width="4.5703125"/>
    <col customWidth="1" min="14293" max="14293" style="60" width="6.140625"/>
    <col customWidth="1" min="14294" max="14294" style="60" width="7"/>
    <col customWidth="1" min="14295" max="14295" style="60" width="3.85546875"/>
    <col customWidth="1" min="14296" max="14296" style="60" width="6.140625"/>
    <col customWidth="1" min="14297" max="14297" style="60" width="7.7109375"/>
    <col customWidth="1" min="14298" max="14298" style="60" width="4.140625"/>
    <col customWidth="1" min="14299" max="14299" style="60" width="6.85546875"/>
    <col customWidth="1" min="14300" max="14300" style="60" width="4.85546875"/>
    <col customWidth="1" min="14301" max="14301" style="60" width="3.5703125"/>
    <col customWidth="1" min="14302" max="14302" style="60" width="6.85546875"/>
    <col customWidth="1" min="14303" max="14303" style="60" width="7.140625"/>
    <col customWidth="1" min="14304" max="14304" style="60" width="5.140625"/>
    <col customWidth="1" min="14305" max="14305" style="60" width="6.5703125"/>
    <col customWidth="1" min="14306" max="14306" style="60" width="7.42578125"/>
    <col customWidth="1" min="14307" max="14307" style="60" width="4.7109375"/>
    <col customWidth="1" min="14308" max="14308" style="60" width="7.140625"/>
    <col customWidth="1" min="14309" max="14309" style="60" width="6.5703125"/>
    <col customWidth="1" min="14310" max="14310" style="60" width="4.7109375"/>
    <col customWidth="1" min="14311" max="14311" style="60" width="8"/>
    <col customWidth="1" min="14312" max="14312" style="60" width="5.85546875"/>
    <col customWidth="1" min="14313" max="14313" style="60" width="4.7109375"/>
    <col customWidth="1" min="14314" max="14315" style="60" width="7.42578125"/>
    <col customWidth="1" min="14316" max="14316" style="60" width="5.85546875"/>
    <col customWidth="1" min="14317" max="14317" style="60" width="8"/>
    <col customWidth="1" min="14318" max="14318" style="60" width="6.7109375"/>
    <col customWidth="1" min="14319" max="14319" style="60" width="9.140625"/>
    <col customWidth="1" min="14320" max="14320" style="60" width="4.5703125"/>
    <col customWidth="1" min="14321" max="14321" style="60" width="6.85546875"/>
    <col customWidth="1" min="14322" max="14323" style="60" width="5.5703125"/>
    <col customWidth="1" min="14324" max="14324" style="60" width="7.140625"/>
    <col customWidth="1" min="14325" max="14325" style="60" width="8.42578125"/>
    <col customWidth="1" min="14326" max="14326" style="60" width="6.7109375"/>
    <col customWidth="1" min="14327" max="14327" style="60" width="5.42578125"/>
    <col customWidth="1" min="14328" max="14328" style="60" width="6.5703125"/>
    <col customWidth="1" min="14329" max="14329" style="60" width="5.85546875"/>
    <col customWidth="1" min="14330" max="14330" style="60" width="5"/>
    <col customWidth="1" min="14331" max="14331" style="60" width="6.140625"/>
    <col customWidth="1" min="14332" max="14332" style="60" width="8.140625"/>
    <col customWidth="1" min="14333" max="14333" style="60" width="5.140625"/>
    <col customWidth="1" min="14334" max="14334" style="60" width="6.28515625"/>
    <col customWidth="1" min="14335" max="14335" style="60" width="7.42578125"/>
    <col customWidth="1" min="14336" max="14336" style="60" width="6.5703125"/>
    <col customWidth="1" min="14337" max="14337" style="60" width="4.140625"/>
    <col customWidth="1" min="14338" max="14338" style="60" width="7.28515625"/>
    <col customWidth="1" min="14339" max="14339" style="60" width="7"/>
    <col customWidth="1" min="14340" max="14340" style="60" width="4"/>
    <col customWidth="1" min="14341" max="14341" style="60" width="7"/>
    <col customWidth="1" min="14342" max="14342" style="60" width="8"/>
    <col customWidth="1" min="14343" max="14343" style="60" width="4.85546875"/>
    <col customWidth="1" min="14344" max="14344" style="60" width="8.42578125"/>
    <col customWidth="1" min="14345" max="14345" style="60" width="5.85546875"/>
    <col customWidth="1" min="14346" max="14346" style="60" width="11.7109375"/>
    <col customWidth="1" min="14347" max="14347" style="60" width="8.42578125"/>
    <col customWidth="1" min="14348" max="14348" style="60" width="15.140625"/>
    <col customWidth="1" min="14349" max="14349" style="60" width="18.7109375"/>
    <col min="14350" max="14541" style="60" width="9.140625"/>
    <col customWidth="1" min="14542" max="14542" style="60" width="15.140625"/>
    <col customWidth="1" min="14543" max="14543" style="60" width="1.28515625"/>
    <col customWidth="1" min="14544" max="14544" style="60" width="5.7109375"/>
    <col customWidth="1" min="14545" max="14547" style="60" width="6.7109375"/>
    <col customWidth="1" min="14548" max="14548" style="60" width="4.5703125"/>
    <col customWidth="1" min="14549" max="14549" style="60" width="6.140625"/>
    <col customWidth="1" min="14550" max="14550" style="60" width="7"/>
    <col customWidth="1" min="14551" max="14551" style="60" width="3.85546875"/>
    <col customWidth="1" min="14552" max="14552" style="60" width="6.140625"/>
    <col customWidth="1" min="14553" max="14553" style="60" width="7.7109375"/>
    <col customWidth="1" min="14554" max="14554" style="60" width="4.140625"/>
    <col customWidth="1" min="14555" max="14555" style="60" width="6.85546875"/>
    <col customWidth="1" min="14556" max="14556" style="60" width="4.85546875"/>
    <col customWidth="1" min="14557" max="14557" style="60" width="3.5703125"/>
    <col customWidth="1" min="14558" max="14558" style="60" width="6.85546875"/>
    <col customWidth="1" min="14559" max="14559" style="60" width="7.140625"/>
    <col customWidth="1" min="14560" max="14560" style="60" width="5.140625"/>
    <col customWidth="1" min="14561" max="14561" style="60" width="6.5703125"/>
    <col customWidth="1" min="14562" max="14562" style="60" width="7.42578125"/>
    <col customWidth="1" min="14563" max="14563" style="60" width="4.7109375"/>
    <col customWidth="1" min="14564" max="14564" style="60" width="7.140625"/>
    <col customWidth="1" min="14565" max="14565" style="60" width="6.5703125"/>
    <col customWidth="1" min="14566" max="14566" style="60" width="4.7109375"/>
    <col customWidth="1" min="14567" max="14567" style="60" width="8"/>
    <col customWidth="1" min="14568" max="14568" style="60" width="5.85546875"/>
    <col customWidth="1" min="14569" max="14569" style="60" width="4.7109375"/>
    <col customWidth="1" min="14570" max="14571" style="60" width="7.42578125"/>
    <col customWidth="1" min="14572" max="14572" style="60" width="5.85546875"/>
    <col customWidth="1" min="14573" max="14573" style="60" width="8"/>
    <col customWidth="1" min="14574" max="14574" style="60" width="6.7109375"/>
    <col customWidth="1" min="14575" max="14575" style="60" width="9.140625"/>
    <col customWidth="1" min="14576" max="14576" style="60" width="4.5703125"/>
    <col customWidth="1" min="14577" max="14577" style="60" width="6.85546875"/>
    <col customWidth="1" min="14578" max="14579" style="60" width="5.5703125"/>
    <col customWidth="1" min="14580" max="14580" style="60" width="7.140625"/>
    <col customWidth="1" min="14581" max="14581" style="60" width="8.42578125"/>
    <col customWidth="1" min="14582" max="14582" style="60" width="6.7109375"/>
    <col customWidth="1" min="14583" max="14583" style="60" width="5.42578125"/>
    <col customWidth="1" min="14584" max="14584" style="60" width="6.5703125"/>
    <col customWidth="1" min="14585" max="14585" style="60" width="5.85546875"/>
    <col customWidth="1" min="14586" max="14586" style="60" width="5"/>
    <col customWidth="1" min="14587" max="14587" style="60" width="6.140625"/>
    <col customWidth="1" min="14588" max="14588" style="60" width="8.140625"/>
    <col customWidth="1" min="14589" max="14589" style="60" width="5.140625"/>
    <col customWidth="1" min="14590" max="14590" style="60" width="6.28515625"/>
    <col customWidth="1" min="14591" max="14591" style="60" width="7.42578125"/>
    <col customWidth="1" min="14592" max="14592" style="60" width="6.5703125"/>
    <col customWidth="1" min="14593" max="14593" style="60" width="4.140625"/>
    <col customWidth="1" min="14594" max="14594" style="60" width="7.28515625"/>
    <col customWidth="1" min="14595" max="14595" style="60" width="7"/>
    <col customWidth="1" min="14596" max="14596" style="60" width="4"/>
    <col customWidth="1" min="14597" max="14597" style="60" width="7"/>
    <col customWidth="1" min="14598" max="14598" style="60" width="8"/>
    <col customWidth="1" min="14599" max="14599" style="60" width="4.85546875"/>
    <col customWidth="1" min="14600" max="14600" style="60" width="8.42578125"/>
    <col customWidth="1" min="14601" max="14601" style="60" width="5.85546875"/>
    <col customWidth="1" min="14602" max="14602" style="60" width="11.7109375"/>
    <col customWidth="1" min="14603" max="14603" style="60" width="8.42578125"/>
    <col customWidth="1" min="14604" max="14604" style="60" width="15.140625"/>
    <col customWidth="1" min="14605" max="14605" style="60" width="18.7109375"/>
    <col min="14606" max="14797" style="60" width="9.140625"/>
    <col customWidth="1" min="14798" max="14798" style="60" width="15.140625"/>
    <col customWidth="1" min="14799" max="14799" style="60" width="1.28515625"/>
    <col customWidth="1" min="14800" max="14800" style="60" width="5.7109375"/>
    <col customWidth="1" min="14801" max="14803" style="60" width="6.7109375"/>
    <col customWidth="1" min="14804" max="14804" style="60" width="4.5703125"/>
    <col customWidth="1" min="14805" max="14805" style="60" width="6.140625"/>
    <col customWidth="1" min="14806" max="14806" style="60" width="7"/>
    <col customWidth="1" min="14807" max="14807" style="60" width="3.85546875"/>
    <col customWidth="1" min="14808" max="14808" style="60" width="6.140625"/>
    <col customWidth="1" min="14809" max="14809" style="60" width="7.7109375"/>
    <col customWidth="1" min="14810" max="14810" style="60" width="4.140625"/>
    <col customWidth="1" min="14811" max="14811" style="60" width="6.85546875"/>
    <col customWidth="1" min="14812" max="14812" style="60" width="4.85546875"/>
    <col customWidth="1" min="14813" max="14813" style="60" width="3.5703125"/>
    <col customWidth="1" min="14814" max="14814" style="60" width="6.85546875"/>
    <col customWidth="1" min="14815" max="14815" style="60" width="7.140625"/>
    <col customWidth="1" min="14816" max="14816" style="60" width="5.140625"/>
    <col customWidth="1" min="14817" max="14817" style="60" width="6.5703125"/>
    <col customWidth="1" min="14818" max="14818" style="60" width="7.42578125"/>
    <col customWidth="1" min="14819" max="14819" style="60" width="4.7109375"/>
    <col customWidth="1" min="14820" max="14820" style="60" width="7.140625"/>
    <col customWidth="1" min="14821" max="14821" style="60" width="6.5703125"/>
    <col customWidth="1" min="14822" max="14822" style="60" width="4.7109375"/>
    <col customWidth="1" min="14823" max="14823" style="60" width="8"/>
    <col customWidth="1" min="14824" max="14824" style="60" width="5.85546875"/>
    <col customWidth="1" min="14825" max="14825" style="60" width="4.7109375"/>
    <col customWidth="1" min="14826" max="14827" style="60" width="7.42578125"/>
    <col customWidth="1" min="14828" max="14828" style="60" width="5.85546875"/>
    <col customWidth="1" min="14829" max="14829" style="60" width="8"/>
    <col customWidth="1" min="14830" max="14830" style="60" width="6.7109375"/>
    <col customWidth="1" min="14831" max="14831" style="60" width="9.140625"/>
    <col customWidth="1" min="14832" max="14832" style="60" width="4.5703125"/>
    <col customWidth="1" min="14833" max="14833" style="60" width="6.85546875"/>
    <col customWidth="1" min="14834" max="14835" style="60" width="5.5703125"/>
    <col customWidth="1" min="14836" max="14836" style="60" width="7.140625"/>
    <col customWidth="1" min="14837" max="14837" style="60" width="8.42578125"/>
    <col customWidth="1" min="14838" max="14838" style="60" width="6.7109375"/>
    <col customWidth="1" min="14839" max="14839" style="60" width="5.42578125"/>
    <col customWidth="1" min="14840" max="14840" style="60" width="6.5703125"/>
    <col customWidth="1" min="14841" max="14841" style="60" width="5.85546875"/>
    <col customWidth="1" min="14842" max="14842" style="60" width="5"/>
    <col customWidth="1" min="14843" max="14843" style="60" width="6.140625"/>
    <col customWidth="1" min="14844" max="14844" style="60" width="8.140625"/>
    <col customWidth="1" min="14845" max="14845" style="60" width="5.140625"/>
    <col customWidth="1" min="14846" max="14846" style="60" width="6.28515625"/>
    <col customWidth="1" min="14847" max="14847" style="60" width="7.42578125"/>
    <col customWidth="1" min="14848" max="14848" style="60" width="6.5703125"/>
    <col customWidth="1" min="14849" max="14849" style="60" width="4.140625"/>
    <col customWidth="1" min="14850" max="14850" style="60" width="7.28515625"/>
    <col customWidth="1" min="14851" max="14851" style="60" width="7"/>
    <col customWidth="1" min="14852" max="14852" style="60" width="4"/>
    <col customWidth="1" min="14853" max="14853" style="60" width="7"/>
    <col customWidth="1" min="14854" max="14854" style="60" width="8"/>
    <col customWidth="1" min="14855" max="14855" style="60" width="4.85546875"/>
    <col customWidth="1" min="14856" max="14856" style="60" width="8.42578125"/>
    <col customWidth="1" min="14857" max="14857" style="60" width="5.85546875"/>
    <col customWidth="1" min="14858" max="14858" style="60" width="11.7109375"/>
    <col customWidth="1" min="14859" max="14859" style="60" width="8.42578125"/>
    <col customWidth="1" min="14860" max="14860" style="60" width="15.140625"/>
    <col customWidth="1" min="14861" max="14861" style="60" width="18.7109375"/>
    <col min="14862" max="15053" style="60" width="9.140625"/>
    <col customWidth="1" min="15054" max="15054" style="60" width="15.140625"/>
    <col customWidth="1" min="15055" max="15055" style="60" width="1.28515625"/>
    <col customWidth="1" min="15056" max="15056" style="60" width="5.7109375"/>
    <col customWidth="1" min="15057" max="15059" style="60" width="6.7109375"/>
    <col customWidth="1" min="15060" max="15060" style="60" width="4.5703125"/>
    <col customWidth="1" min="15061" max="15061" style="60" width="6.140625"/>
    <col customWidth="1" min="15062" max="15062" style="60" width="7"/>
    <col customWidth="1" min="15063" max="15063" style="60" width="3.85546875"/>
    <col customWidth="1" min="15064" max="15064" style="60" width="6.140625"/>
    <col customWidth="1" min="15065" max="15065" style="60" width="7.7109375"/>
    <col customWidth="1" min="15066" max="15066" style="60" width="4.140625"/>
    <col customWidth="1" min="15067" max="15067" style="60" width="6.85546875"/>
    <col customWidth="1" min="15068" max="15068" style="60" width="4.85546875"/>
    <col customWidth="1" min="15069" max="15069" style="60" width="3.5703125"/>
    <col customWidth="1" min="15070" max="15070" style="60" width="6.85546875"/>
    <col customWidth="1" min="15071" max="15071" style="60" width="7.140625"/>
    <col customWidth="1" min="15072" max="15072" style="60" width="5.140625"/>
    <col customWidth="1" min="15073" max="15073" style="60" width="6.5703125"/>
    <col customWidth="1" min="15074" max="15074" style="60" width="7.42578125"/>
    <col customWidth="1" min="15075" max="15075" style="60" width="4.7109375"/>
    <col customWidth="1" min="15076" max="15076" style="60" width="7.140625"/>
    <col customWidth="1" min="15077" max="15077" style="60" width="6.5703125"/>
    <col customWidth="1" min="15078" max="15078" style="60" width="4.7109375"/>
    <col customWidth="1" min="15079" max="15079" style="60" width="8"/>
    <col customWidth="1" min="15080" max="15080" style="60" width="5.85546875"/>
    <col customWidth="1" min="15081" max="15081" style="60" width="4.7109375"/>
    <col customWidth="1" min="15082" max="15083" style="60" width="7.42578125"/>
    <col customWidth="1" min="15084" max="15084" style="60" width="5.85546875"/>
    <col customWidth="1" min="15085" max="15085" style="60" width="8"/>
    <col customWidth="1" min="15086" max="15086" style="60" width="6.7109375"/>
    <col customWidth="1" min="15087" max="15087" style="60" width="9.140625"/>
    <col customWidth="1" min="15088" max="15088" style="60" width="4.5703125"/>
    <col customWidth="1" min="15089" max="15089" style="60" width="6.85546875"/>
    <col customWidth="1" min="15090" max="15091" style="60" width="5.5703125"/>
    <col customWidth="1" min="15092" max="15092" style="60" width="7.140625"/>
    <col customWidth="1" min="15093" max="15093" style="60" width="8.42578125"/>
    <col customWidth="1" min="15094" max="15094" style="60" width="6.7109375"/>
    <col customWidth="1" min="15095" max="15095" style="60" width="5.42578125"/>
    <col customWidth="1" min="15096" max="15096" style="60" width="6.5703125"/>
    <col customWidth="1" min="15097" max="15097" style="60" width="5.85546875"/>
    <col customWidth="1" min="15098" max="15098" style="60" width="5"/>
    <col customWidth="1" min="15099" max="15099" style="60" width="6.140625"/>
    <col customWidth="1" min="15100" max="15100" style="60" width="8.140625"/>
    <col customWidth="1" min="15101" max="15101" style="60" width="5.140625"/>
    <col customWidth="1" min="15102" max="15102" style="60" width="6.28515625"/>
    <col customWidth="1" min="15103" max="15103" style="60" width="7.42578125"/>
    <col customWidth="1" min="15104" max="15104" style="60" width="6.5703125"/>
    <col customWidth="1" min="15105" max="15105" style="60" width="4.140625"/>
    <col customWidth="1" min="15106" max="15106" style="60" width="7.28515625"/>
    <col customWidth="1" min="15107" max="15107" style="60" width="7"/>
    <col customWidth="1" min="15108" max="15108" style="60" width="4"/>
    <col customWidth="1" min="15109" max="15109" style="60" width="7"/>
    <col customWidth="1" min="15110" max="15110" style="60" width="8"/>
    <col customWidth="1" min="15111" max="15111" style="60" width="4.85546875"/>
    <col customWidth="1" min="15112" max="15112" style="60" width="8.42578125"/>
    <col customWidth="1" min="15113" max="15113" style="60" width="5.85546875"/>
    <col customWidth="1" min="15114" max="15114" style="60" width="11.7109375"/>
    <col customWidth="1" min="15115" max="15115" style="60" width="8.42578125"/>
    <col customWidth="1" min="15116" max="15116" style="60" width="15.140625"/>
    <col customWidth="1" min="15117" max="15117" style="60" width="18.7109375"/>
    <col min="15118" max="15309" style="60" width="9.140625"/>
    <col customWidth="1" min="15310" max="15310" style="60" width="15.140625"/>
    <col customWidth="1" min="15311" max="15311" style="60" width="1.28515625"/>
    <col customWidth="1" min="15312" max="15312" style="60" width="5.7109375"/>
    <col customWidth="1" min="15313" max="15315" style="60" width="6.7109375"/>
    <col customWidth="1" min="15316" max="15316" style="60" width="4.5703125"/>
    <col customWidth="1" min="15317" max="15317" style="60" width="6.140625"/>
    <col customWidth="1" min="15318" max="15318" style="60" width="7"/>
    <col customWidth="1" min="15319" max="15319" style="60" width="3.85546875"/>
    <col customWidth="1" min="15320" max="15320" style="60" width="6.140625"/>
    <col customWidth="1" min="15321" max="15321" style="60" width="7.7109375"/>
    <col customWidth="1" min="15322" max="15322" style="60" width="4.140625"/>
    <col customWidth="1" min="15323" max="15323" style="60" width="6.85546875"/>
    <col customWidth="1" min="15324" max="15324" style="60" width="4.85546875"/>
    <col customWidth="1" min="15325" max="15325" style="60" width="3.5703125"/>
    <col customWidth="1" min="15326" max="15326" style="60" width="6.85546875"/>
    <col customWidth="1" min="15327" max="15327" style="60" width="7.140625"/>
    <col customWidth="1" min="15328" max="15328" style="60" width="5.140625"/>
    <col customWidth="1" min="15329" max="15329" style="60" width="6.5703125"/>
    <col customWidth="1" min="15330" max="15330" style="60" width="7.42578125"/>
    <col customWidth="1" min="15331" max="15331" style="60" width="4.7109375"/>
    <col customWidth="1" min="15332" max="15332" style="60" width="7.140625"/>
    <col customWidth="1" min="15333" max="15333" style="60" width="6.5703125"/>
    <col customWidth="1" min="15334" max="15334" style="60" width="4.7109375"/>
    <col customWidth="1" min="15335" max="15335" style="60" width="8"/>
    <col customWidth="1" min="15336" max="15336" style="60" width="5.85546875"/>
    <col customWidth="1" min="15337" max="15337" style="60" width="4.7109375"/>
    <col customWidth="1" min="15338" max="15339" style="60" width="7.42578125"/>
    <col customWidth="1" min="15340" max="15340" style="60" width="5.85546875"/>
    <col customWidth="1" min="15341" max="15341" style="60" width="8"/>
    <col customWidth="1" min="15342" max="15342" style="60" width="6.7109375"/>
    <col customWidth="1" min="15343" max="15343" style="60" width="9.140625"/>
    <col customWidth="1" min="15344" max="15344" style="60" width="4.5703125"/>
    <col customWidth="1" min="15345" max="15345" style="60" width="6.85546875"/>
    <col customWidth="1" min="15346" max="15347" style="60" width="5.5703125"/>
    <col customWidth="1" min="15348" max="15348" style="60" width="7.140625"/>
    <col customWidth="1" min="15349" max="15349" style="60" width="8.42578125"/>
    <col customWidth="1" min="15350" max="15350" style="60" width="6.7109375"/>
    <col customWidth="1" min="15351" max="15351" style="60" width="5.42578125"/>
    <col customWidth="1" min="15352" max="15352" style="60" width="6.5703125"/>
    <col customWidth="1" min="15353" max="15353" style="60" width="5.85546875"/>
    <col customWidth="1" min="15354" max="15354" style="60" width="5"/>
    <col customWidth="1" min="15355" max="15355" style="60" width="6.140625"/>
    <col customWidth="1" min="15356" max="15356" style="60" width="8.140625"/>
    <col customWidth="1" min="15357" max="15357" style="60" width="5.140625"/>
    <col customWidth="1" min="15358" max="15358" style="60" width="6.28515625"/>
    <col customWidth="1" min="15359" max="15359" style="60" width="7.42578125"/>
    <col customWidth="1" min="15360" max="15360" style="60" width="6.5703125"/>
    <col customWidth="1" min="15361" max="15361" style="60" width="4.140625"/>
    <col customWidth="1" min="15362" max="15362" style="60" width="7.28515625"/>
    <col customWidth="1" min="15363" max="15363" style="60" width="7"/>
    <col customWidth="1" min="15364" max="15364" style="60" width="4"/>
    <col customWidth="1" min="15365" max="15365" style="60" width="7"/>
    <col customWidth="1" min="15366" max="15366" style="60" width="8"/>
    <col customWidth="1" min="15367" max="15367" style="60" width="4.85546875"/>
    <col customWidth="1" min="15368" max="15368" style="60" width="8.42578125"/>
    <col customWidth="1" min="15369" max="15369" style="60" width="5.85546875"/>
    <col customWidth="1" min="15370" max="15370" style="60" width="11.7109375"/>
    <col customWidth="1" min="15371" max="15371" style="60" width="8.42578125"/>
    <col customWidth="1" min="15372" max="15372" style="60" width="15.140625"/>
    <col customWidth="1" min="15373" max="15373" style="60" width="18.7109375"/>
    <col min="15374" max="15565" style="60" width="9.140625"/>
    <col customWidth="1" min="15566" max="15566" style="60" width="15.140625"/>
    <col customWidth="1" min="15567" max="15567" style="60" width="1.28515625"/>
    <col customWidth="1" min="15568" max="15568" style="60" width="5.7109375"/>
    <col customWidth="1" min="15569" max="15571" style="60" width="6.7109375"/>
    <col customWidth="1" min="15572" max="15572" style="60" width="4.5703125"/>
    <col customWidth="1" min="15573" max="15573" style="60" width="6.140625"/>
    <col customWidth="1" min="15574" max="15574" style="60" width="7"/>
    <col customWidth="1" min="15575" max="15575" style="60" width="3.85546875"/>
    <col customWidth="1" min="15576" max="15576" style="60" width="6.140625"/>
    <col customWidth="1" min="15577" max="15577" style="60" width="7.7109375"/>
    <col customWidth="1" min="15578" max="15578" style="60" width="4.140625"/>
    <col customWidth="1" min="15579" max="15579" style="60" width="6.85546875"/>
    <col customWidth="1" min="15580" max="15580" style="60" width="4.85546875"/>
    <col customWidth="1" min="15581" max="15581" style="60" width="3.5703125"/>
    <col customWidth="1" min="15582" max="15582" style="60" width="6.85546875"/>
    <col customWidth="1" min="15583" max="15583" style="60" width="7.140625"/>
    <col customWidth="1" min="15584" max="15584" style="60" width="5.140625"/>
    <col customWidth="1" min="15585" max="15585" style="60" width="6.5703125"/>
    <col customWidth="1" min="15586" max="15586" style="60" width="7.42578125"/>
    <col customWidth="1" min="15587" max="15587" style="60" width="4.7109375"/>
    <col customWidth="1" min="15588" max="15588" style="60" width="7.140625"/>
    <col customWidth="1" min="15589" max="15589" style="60" width="6.5703125"/>
    <col customWidth="1" min="15590" max="15590" style="60" width="4.7109375"/>
    <col customWidth="1" min="15591" max="15591" style="60" width="8"/>
    <col customWidth="1" min="15592" max="15592" style="60" width="5.85546875"/>
    <col customWidth="1" min="15593" max="15593" style="60" width="4.7109375"/>
    <col customWidth="1" min="15594" max="15595" style="60" width="7.42578125"/>
    <col customWidth="1" min="15596" max="15596" style="60" width="5.85546875"/>
    <col customWidth="1" min="15597" max="15597" style="60" width="8"/>
    <col customWidth="1" min="15598" max="15598" style="60" width="6.7109375"/>
    <col customWidth="1" min="15599" max="15599" style="60" width="9.140625"/>
    <col customWidth="1" min="15600" max="15600" style="60" width="4.5703125"/>
    <col customWidth="1" min="15601" max="15601" style="60" width="6.85546875"/>
    <col customWidth="1" min="15602" max="15603" style="60" width="5.5703125"/>
    <col customWidth="1" min="15604" max="15604" style="60" width="7.140625"/>
    <col customWidth="1" min="15605" max="15605" style="60" width="8.42578125"/>
    <col customWidth="1" min="15606" max="15606" style="60" width="6.7109375"/>
    <col customWidth="1" min="15607" max="15607" style="60" width="5.42578125"/>
    <col customWidth="1" min="15608" max="15608" style="60" width="6.5703125"/>
    <col customWidth="1" min="15609" max="15609" style="60" width="5.85546875"/>
    <col customWidth="1" min="15610" max="15610" style="60" width="5"/>
    <col customWidth="1" min="15611" max="15611" style="60" width="6.140625"/>
    <col customWidth="1" min="15612" max="15612" style="60" width="8.140625"/>
    <col customWidth="1" min="15613" max="15613" style="60" width="5.140625"/>
    <col customWidth="1" min="15614" max="15614" style="60" width="6.28515625"/>
    <col customWidth="1" min="15615" max="15615" style="60" width="7.42578125"/>
    <col customWidth="1" min="15616" max="15616" style="60" width="6.5703125"/>
    <col customWidth="1" min="15617" max="15617" style="60" width="4.140625"/>
    <col customWidth="1" min="15618" max="15618" style="60" width="7.28515625"/>
    <col customWidth="1" min="15619" max="15619" style="60" width="7"/>
    <col customWidth="1" min="15620" max="15620" style="60" width="4"/>
    <col customWidth="1" min="15621" max="15621" style="60" width="7"/>
    <col customWidth="1" min="15622" max="15622" style="60" width="8"/>
    <col customWidth="1" min="15623" max="15623" style="60" width="4.85546875"/>
    <col customWidth="1" min="15624" max="15624" style="60" width="8.42578125"/>
    <col customWidth="1" min="15625" max="15625" style="60" width="5.85546875"/>
    <col customWidth="1" min="15626" max="15626" style="60" width="11.7109375"/>
    <col customWidth="1" min="15627" max="15627" style="60" width="8.42578125"/>
    <col customWidth="1" min="15628" max="15628" style="60" width="15.140625"/>
    <col customWidth="1" min="15629" max="15629" style="60" width="18.7109375"/>
    <col min="15630" max="15821" style="60" width="9.140625"/>
    <col customWidth="1" min="15822" max="15822" style="60" width="15.140625"/>
    <col customWidth="1" min="15823" max="15823" style="60" width="1.28515625"/>
    <col customWidth="1" min="15824" max="15824" style="60" width="5.7109375"/>
    <col customWidth="1" min="15825" max="15827" style="60" width="6.7109375"/>
    <col customWidth="1" min="15828" max="15828" style="60" width="4.5703125"/>
    <col customWidth="1" min="15829" max="15829" style="60" width="6.140625"/>
    <col customWidth="1" min="15830" max="15830" style="60" width="7"/>
    <col customWidth="1" min="15831" max="15831" style="60" width="3.85546875"/>
    <col customWidth="1" min="15832" max="15832" style="60" width="6.140625"/>
    <col customWidth="1" min="15833" max="15833" style="60" width="7.7109375"/>
    <col customWidth="1" min="15834" max="15834" style="60" width="4.140625"/>
    <col customWidth="1" min="15835" max="15835" style="60" width="6.85546875"/>
    <col customWidth="1" min="15836" max="15836" style="60" width="4.85546875"/>
    <col customWidth="1" min="15837" max="15837" style="60" width="3.5703125"/>
    <col customWidth="1" min="15838" max="15838" style="60" width="6.85546875"/>
    <col customWidth="1" min="15839" max="15839" style="60" width="7.140625"/>
    <col customWidth="1" min="15840" max="15840" style="60" width="5.140625"/>
    <col customWidth="1" min="15841" max="15841" style="60" width="6.5703125"/>
    <col customWidth="1" min="15842" max="15842" style="60" width="7.42578125"/>
    <col customWidth="1" min="15843" max="15843" style="60" width="4.7109375"/>
    <col customWidth="1" min="15844" max="15844" style="60" width="7.140625"/>
    <col customWidth="1" min="15845" max="15845" style="60" width="6.5703125"/>
    <col customWidth="1" min="15846" max="15846" style="60" width="4.7109375"/>
    <col customWidth="1" min="15847" max="15847" style="60" width="8"/>
    <col customWidth="1" min="15848" max="15848" style="60" width="5.85546875"/>
    <col customWidth="1" min="15849" max="15849" style="60" width="4.7109375"/>
    <col customWidth="1" min="15850" max="15851" style="60" width="7.42578125"/>
    <col customWidth="1" min="15852" max="15852" style="60" width="5.85546875"/>
    <col customWidth="1" min="15853" max="15853" style="60" width="8"/>
    <col customWidth="1" min="15854" max="15854" style="60" width="6.7109375"/>
    <col customWidth="1" min="15855" max="15855" style="60" width="9.140625"/>
    <col customWidth="1" min="15856" max="15856" style="60" width="4.5703125"/>
    <col customWidth="1" min="15857" max="15857" style="60" width="6.85546875"/>
    <col customWidth="1" min="15858" max="15859" style="60" width="5.5703125"/>
    <col customWidth="1" min="15860" max="15860" style="60" width="7.140625"/>
    <col customWidth="1" min="15861" max="15861" style="60" width="8.42578125"/>
    <col customWidth="1" min="15862" max="15862" style="60" width="6.7109375"/>
    <col customWidth="1" min="15863" max="15863" style="60" width="5.42578125"/>
    <col customWidth="1" min="15864" max="15864" style="60" width="6.5703125"/>
    <col customWidth="1" min="15865" max="15865" style="60" width="5.85546875"/>
    <col customWidth="1" min="15866" max="15866" style="60" width="5"/>
    <col customWidth="1" min="15867" max="15867" style="60" width="6.140625"/>
    <col customWidth="1" min="15868" max="15868" style="60" width="8.140625"/>
    <col customWidth="1" min="15869" max="15869" style="60" width="5.140625"/>
    <col customWidth="1" min="15870" max="15870" style="60" width="6.28515625"/>
    <col customWidth="1" min="15871" max="15871" style="60" width="7.42578125"/>
    <col customWidth="1" min="15872" max="15872" style="60" width="6.5703125"/>
    <col customWidth="1" min="15873" max="15873" style="60" width="4.140625"/>
    <col customWidth="1" min="15874" max="15874" style="60" width="7.28515625"/>
    <col customWidth="1" min="15875" max="15875" style="60" width="7"/>
    <col customWidth="1" min="15876" max="15876" style="60" width="4"/>
    <col customWidth="1" min="15877" max="15877" style="60" width="7"/>
    <col customWidth="1" min="15878" max="15878" style="60" width="8"/>
    <col customWidth="1" min="15879" max="15879" style="60" width="4.85546875"/>
    <col customWidth="1" min="15880" max="15880" style="60" width="8.42578125"/>
    <col customWidth="1" min="15881" max="15881" style="60" width="5.85546875"/>
    <col customWidth="1" min="15882" max="15882" style="60" width="11.7109375"/>
    <col customWidth="1" min="15883" max="15883" style="60" width="8.42578125"/>
    <col customWidth="1" min="15884" max="15884" style="60" width="15.140625"/>
    <col customWidth="1" min="15885" max="15885" style="60" width="18.7109375"/>
    <col min="15886" max="16077" style="60" width="9.140625"/>
    <col customWidth="1" min="16078" max="16078" style="60" width="15.140625"/>
    <col customWidth="1" min="16079" max="16079" style="60" width="1.28515625"/>
    <col customWidth="1" min="16080" max="16080" style="60" width="5.7109375"/>
    <col customWidth="1" min="16081" max="16083" style="60" width="6.7109375"/>
    <col customWidth="1" min="16084" max="16084" style="60" width="4.5703125"/>
    <col customWidth="1" min="16085" max="16085" style="60" width="6.140625"/>
    <col customWidth="1" min="16086" max="16086" style="60" width="7"/>
    <col customWidth="1" min="16087" max="16087" style="60" width="3.85546875"/>
    <col customWidth="1" min="16088" max="16088" style="60" width="6.140625"/>
    <col customWidth="1" min="16089" max="16089" style="60" width="7.7109375"/>
    <col customWidth="1" min="16090" max="16090" style="60" width="4.140625"/>
    <col customWidth="1" min="16091" max="16091" style="60" width="6.85546875"/>
    <col customWidth="1" min="16092" max="16092" style="60" width="4.85546875"/>
    <col customWidth="1" min="16093" max="16093" style="60" width="3.5703125"/>
    <col customWidth="1" min="16094" max="16094" style="60" width="6.85546875"/>
    <col customWidth="1" min="16095" max="16095" style="60" width="7.140625"/>
    <col customWidth="1" min="16096" max="16096" style="60" width="5.140625"/>
    <col customWidth="1" min="16097" max="16097" style="60" width="6.5703125"/>
    <col customWidth="1" min="16098" max="16098" style="60" width="7.42578125"/>
    <col customWidth="1" min="16099" max="16099" style="60" width="4.7109375"/>
    <col customWidth="1" min="16100" max="16100" style="60" width="7.140625"/>
    <col customWidth="1" min="16101" max="16101" style="60" width="6.5703125"/>
    <col customWidth="1" min="16102" max="16102" style="60" width="4.7109375"/>
    <col customWidth="1" min="16103" max="16103" style="60" width="8"/>
    <col customWidth="1" min="16104" max="16104" style="60" width="5.85546875"/>
    <col customWidth="1" min="16105" max="16105" style="60" width="4.7109375"/>
    <col customWidth="1" min="16106" max="16107" style="60" width="7.42578125"/>
    <col customWidth="1" min="16108" max="16108" style="60" width="5.85546875"/>
    <col customWidth="1" min="16109" max="16109" style="60" width="8"/>
    <col customWidth="1" min="16110" max="16110" style="60" width="6.7109375"/>
    <col customWidth="1" min="16111" max="16111" style="60" width="9.140625"/>
    <col customWidth="1" min="16112" max="16112" style="60" width="4.5703125"/>
    <col customWidth="1" min="16113" max="16113" style="60" width="6.85546875"/>
    <col customWidth="1" min="16114" max="16115" style="60" width="5.5703125"/>
    <col customWidth="1" min="16116" max="16116" style="60" width="7.140625"/>
    <col customWidth="1" min="16117" max="16117" style="60" width="8.42578125"/>
    <col customWidth="1" min="16118" max="16118" style="60" width="6.7109375"/>
    <col customWidth="1" min="16119" max="16119" style="60" width="5.42578125"/>
    <col customWidth="1" min="16120" max="16120" style="60" width="6.5703125"/>
    <col customWidth="1" min="16121" max="16121" style="60" width="5.85546875"/>
    <col customWidth="1" min="16122" max="16122" style="60" width="5"/>
    <col customWidth="1" min="16123" max="16123" style="60" width="6.140625"/>
    <col customWidth="1" min="16124" max="16124" style="60" width="8.140625"/>
    <col customWidth="1" min="16125" max="16125" style="60" width="5.140625"/>
    <col customWidth="1" min="16126" max="16126" style="60" width="6.28515625"/>
    <col customWidth="1" min="16127" max="16127" style="60" width="7.42578125"/>
    <col customWidth="1" min="16128" max="16128" style="60" width="6.5703125"/>
    <col customWidth="1" min="16129" max="16129" style="60" width="4.140625"/>
    <col customWidth="1" min="16130" max="16130" style="60" width="7.28515625"/>
    <col customWidth="1" min="16131" max="16131" style="60" width="7"/>
    <col customWidth="1" min="16132" max="16132" style="60" width="4"/>
    <col customWidth="1" min="16133" max="16133" style="60" width="7"/>
    <col customWidth="1" min="16134" max="16134" style="60" width="8"/>
    <col customWidth="1" min="16135" max="16135" style="60" width="4.85546875"/>
    <col customWidth="1" min="16136" max="16136" style="60" width="8.42578125"/>
    <col customWidth="1" min="16137" max="16137" style="60" width="5.85546875"/>
    <col customWidth="1" min="16138" max="16138" style="60" width="11.7109375"/>
    <col customWidth="1" min="16139" max="16139" style="60" width="8.42578125"/>
    <col customWidth="1" min="16140" max="16140" style="60" width="15.140625"/>
    <col customWidth="1" min="16141" max="16141" style="60" width="18.7109375"/>
    <col min="16142" max="16384" style="60" width="9.140625"/>
  </cols>
  <sheetData>
    <row r="1" ht="14.25">
      <c r="B1" s="60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ht="20.25" customHeight="1">
      <c r="B2" s="115" t="s">
        <v>0</v>
      </c>
      <c r="C2" s="116" t="s">
        <v>5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  <c r="Z2" s="119"/>
    </row>
    <row r="3" s="63" customFormat="1" ht="49.5" customHeight="1">
      <c r="A3" s="60"/>
      <c r="B3" s="115"/>
      <c r="C3" s="120" t="s">
        <v>92</v>
      </c>
      <c r="D3" s="121"/>
      <c r="E3" s="121"/>
      <c r="F3" s="121"/>
      <c r="G3" s="121"/>
      <c r="H3" s="121"/>
      <c r="I3" s="79" t="s">
        <v>64</v>
      </c>
      <c r="J3" s="79"/>
      <c r="K3" s="122" t="s">
        <v>48</v>
      </c>
      <c r="L3" s="122"/>
      <c r="M3" s="121" t="s">
        <v>93</v>
      </c>
      <c r="N3" s="121"/>
      <c r="O3" s="121"/>
      <c r="P3" s="121"/>
      <c r="Q3" s="121"/>
      <c r="R3" s="121"/>
      <c r="S3" s="121"/>
      <c r="T3" s="121"/>
      <c r="U3" s="121"/>
      <c r="V3" s="79" t="s">
        <v>64</v>
      </c>
      <c r="W3" s="79"/>
      <c r="X3" s="122" t="s">
        <v>49</v>
      </c>
      <c r="Y3" s="122"/>
      <c r="Z3" s="123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</row>
    <row r="4" s="63" customFormat="1" ht="93" customHeight="1">
      <c r="A4" s="60"/>
      <c r="B4" s="115"/>
      <c r="C4" s="80" t="s">
        <v>94</v>
      </c>
      <c r="D4" s="79"/>
      <c r="E4" s="79"/>
      <c r="F4" s="79" t="s">
        <v>95</v>
      </c>
      <c r="G4" s="79"/>
      <c r="H4" s="79"/>
      <c r="I4" s="79" t="s">
        <v>96</v>
      </c>
      <c r="J4" s="79" t="s">
        <v>51</v>
      </c>
      <c r="K4" s="122" t="s">
        <v>97</v>
      </c>
      <c r="L4" s="122" t="s">
        <v>98</v>
      </c>
      <c r="M4" s="79" t="s">
        <v>99</v>
      </c>
      <c r="N4" s="79"/>
      <c r="O4" s="79"/>
      <c r="P4" s="79" t="s">
        <v>100</v>
      </c>
      <c r="Q4" s="79"/>
      <c r="R4" s="79"/>
      <c r="S4" s="79" t="s">
        <v>101</v>
      </c>
      <c r="T4" s="79"/>
      <c r="U4" s="79"/>
      <c r="V4" s="79" t="s">
        <v>96</v>
      </c>
      <c r="W4" s="79" t="s">
        <v>51</v>
      </c>
      <c r="X4" s="122" t="s">
        <v>102</v>
      </c>
      <c r="Y4" s="122" t="s">
        <v>103</v>
      </c>
      <c r="Z4" s="124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</row>
    <row r="5" s="63" customFormat="1" ht="22.5" customHeight="1">
      <c r="A5" s="60"/>
      <c r="B5" s="115"/>
      <c r="C5" s="125">
        <v>0.80000000000000004</v>
      </c>
      <c r="D5" s="126"/>
      <c r="E5" s="126"/>
      <c r="F5" s="126">
        <v>0.20000000000000001</v>
      </c>
      <c r="G5" s="126"/>
      <c r="H5" s="126"/>
      <c r="I5" s="79"/>
      <c r="J5" s="79"/>
      <c r="K5" s="122"/>
      <c r="L5" s="122"/>
      <c r="M5" s="126">
        <v>0.59999999999999998</v>
      </c>
      <c r="N5" s="126"/>
      <c r="O5" s="126"/>
      <c r="P5" s="126">
        <v>0.20000000000000001</v>
      </c>
      <c r="Q5" s="126"/>
      <c r="R5" s="126"/>
      <c r="S5" s="126">
        <v>0.20000000000000001</v>
      </c>
      <c r="T5" s="126"/>
      <c r="U5" s="126"/>
      <c r="V5" s="79"/>
      <c r="W5" s="79"/>
      <c r="X5" s="122"/>
      <c r="Y5" s="122"/>
      <c r="Z5" s="127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</row>
    <row r="6" s="63" customFormat="1" ht="37.5" hidden="1" customHeight="1">
      <c r="A6" s="60"/>
      <c r="B6" s="115"/>
      <c r="C6" s="128" t="s">
        <v>104</v>
      </c>
      <c r="D6" s="129"/>
      <c r="E6" s="129"/>
      <c r="F6" s="129" t="s">
        <v>105</v>
      </c>
      <c r="G6" s="129"/>
      <c r="H6" s="129"/>
      <c r="I6" s="79"/>
      <c r="J6" s="79"/>
      <c r="K6" s="122"/>
      <c r="L6" s="122"/>
      <c r="M6" s="129" t="s">
        <v>106</v>
      </c>
      <c r="N6" s="129"/>
      <c r="O6" s="129"/>
      <c r="P6" s="129" t="s">
        <v>107</v>
      </c>
      <c r="Q6" s="129"/>
      <c r="R6" s="129"/>
      <c r="S6" s="129" t="s">
        <v>106</v>
      </c>
      <c r="T6" s="129"/>
      <c r="U6" s="129"/>
      <c r="V6" s="79"/>
      <c r="W6" s="79"/>
      <c r="X6" s="122"/>
      <c r="Y6" s="122"/>
      <c r="Z6" s="13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</row>
    <row r="7" s="63" customFormat="1" ht="36" customHeight="1">
      <c r="A7" s="60"/>
      <c r="B7" s="115"/>
      <c r="C7" s="125" t="s">
        <v>85</v>
      </c>
      <c r="D7" s="131" t="s">
        <v>86</v>
      </c>
      <c r="E7" s="131" t="s">
        <v>87</v>
      </c>
      <c r="F7" s="69" t="s">
        <v>108</v>
      </c>
      <c r="G7" s="131" t="s">
        <v>86</v>
      </c>
      <c r="H7" s="131" t="s">
        <v>87</v>
      </c>
      <c r="I7" s="79"/>
      <c r="J7" s="79"/>
      <c r="K7" s="122"/>
      <c r="L7" s="122"/>
      <c r="M7" s="77" t="s">
        <v>109</v>
      </c>
      <c r="N7" s="131" t="s">
        <v>86</v>
      </c>
      <c r="O7" s="131" t="s">
        <v>87</v>
      </c>
      <c r="P7" s="77" t="s">
        <v>110</v>
      </c>
      <c r="Q7" s="131" t="s">
        <v>86</v>
      </c>
      <c r="R7" s="131" t="s">
        <v>87</v>
      </c>
      <c r="S7" s="77" t="s">
        <v>111</v>
      </c>
      <c r="T7" s="131" t="s">
        <v>86</v>
      </c>
      <c r="U7" s="131" t="s">
        <v>87</v>
      </c>
      <c r="V7" s="79"/>
      <c r="W7" s="79"/>
      <c r="X7" s="122"/>
      <c r="Y7" s="122"/>
      <c r="Z7" s="13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</row>
    <row r="8" s="78" customFormat="1" ht="39.950000000000003" customHeight="1">
      <c r="A8" s="60"/>
      <c r="B8" s="79" t="s">
        <v>12</v>
      </c>
      <c r="C8" s="132">
        <v>106.59999999999999</v>
      </c>
      <c r="D8" s="108">
        <v>5</v>
      </c>
      <c r="E8" s="133">
        <f>D8*$C$5</f>
        <v>4</v>
      </c>
      <c r="F8" s="132">
        <v>1</v>
      </c>
      <c r="G8" s="108">
        <v>5</v>
      </c>
      <c r="H8" s="133">
        <f>G8*F5</f>
        <v>1</v>
      </c>
      <c r="I8" s="82">
        <f>5*($C$5+F5)</f>
        <v>5</v>
      </c>
      <c r="J8" s="82">
        <f>E8+H8</f>
        <v>5</v>
      </c>
      <c r="K8" s="94">
        <f>I8*0.3</f>
        <v>1.5</v>
      </c>
      <c r="L8" s="94">
        <f>J8*0.3</f>
        <v>1.5</v>
      </c>
      <c r="M8" s="98"/>
      <c r="N8" s="134"/>
      <c r="O8" s="98"/>
      <c r="P8" s="86">
        <v>1</v>
      </c>
      <c r="Q8" s="87">
        <v>5</v>
      </c>
      <c r="R8" s="93">
        <f t="shared" ref="R8:R9" si="31">Q8*$P$5</f>
        <v>1</v>
      </c>
      <c r="S8" s="97"/>
      <c r="T8" s="98"/>
      <c r="U8" s="134"/>
      <c r="V8" s="135">
        <f>5*($P$5)</f>
        <v>1</v>
      </c>
      <c r="W8" s="135">
        <f t="shared" ref="W8:W9" si="32">O8+R8+U8</f>
        <v>1</v>
      </c>
      <c r="X8" s="136">
        <f t="shared" ref="X8:X9" si="33">V8*0.2</f>
        <v>0.20000000000000001</v>
      </c>
      <c r="Y8" s="136">
        <f t="shared" ref="Y8:Y9" si="34">W8*0.2</f>
        <v>0.20000000000000001</v>
      </c>
      <c r="Z8" s="137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</row>
    <row r="9" s="63" customFormat="1" ht="39.950000000000003" customHeight="1">
      <c r="A9" s="60"/>
      <c r="B9" s="79" t="s">
        <v>13</v>
      </c>
      <c r="C9" s="80"/>
      <c r="D9" s="79"/>
      <c r="E9" s="138"/>
      <c r="F9" s="96"/>
      <c r="G9" s="79"/>
      <c r="H9" s="138"/>
      <c r="I9" s="82"/>
      <c r="J9" s="82"/>
      <c r="K9" s="94"/>
      <c r="L9" s="94"/>
      <c r="M9" s="139">
        <v>1</v>
      </c>
      <c r="N9" s="87">
        <v>5</v>
      </c>
      <c r="O9" s="93">
        <f>N9*$M$5</f>
        <v>3</v>
      </c>
      <c r="P9" s="86">
        <v>1</v>
      </c>
      <c r="Q9" s="87">
        <v>5</v>
      </c>
      <c r="R9" s="93">
        <f t="shared" si="31"/>
        <v>1</v>
      </c>
      <c r="S9" s="86">
        <v>1</v>
      </c>
      <c r="T9" s="87">
        <v>5</v>
      </c>
      <c r="U9" s="93">
        <f>T9*$S$5</f>
        <v>1</v>
      </c>
      <c r="V9" s="135">
        <f>5*($P$5+$S$5+$M$5)</f>
        <v>5</v>
      </c>
      <c r="W9" s="135">
        <f t="shared" si="32"/>
        <v>5</v>
      </c>
      <c r="X9" s="136">
        <f t="shared" si="33"/>
        <v>1</v>
      </c>
      <c r="Y9" s="136">
        <f t="shared" si="34"/>
        <v>1</v>
      </c>
      <c r="Z9" s="137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</row>
    <row r="10" s="78" customFormat="1" ht="39.950000000000003" customHeight="1">
      <c r="A10" s="60"/>
      <c r="B10" s="79" t="s">
        <v>14</v>
      </c>
      <c r="C10" s="132">
        <v>111.09999999999999</v>
      </c>
      <c r="D10" s="87">
        <v>5</v>
      </c>
      <c r="E10" s="133">
        <f>D10*$C$5</f>
        <v>4</v>
      </c>
      <c r="F10" s="96"/>
      <c r="G10" s="79"/>
      <c r="H10" s="138"/>
      <c r="I10" s="82">
        <f>5*($C$5)</f>
        <v>4</v>
      </c>
      <c r="J10" s="82">
        <f>E10+H10</f>
        <v>4</v>
      </c>
      <c r="K10" s="94">
        <f>I10*0.3</f>
        <v>1.2</v>
      </c>
      <c r="L10" s="94">
        <f>J10*0.3</f>
        <v>1.2</v>
      </c>
      <c r="M10" s="140"/>
      <c r="N10" s="98"/>
      <c r="O10" s="134"/>
      <c r="P10" s="86">
        <v>1</v>
      </c>
      <c r="Q10" s="87">
        <v>5</v>
      </c>
      <c r="R10" s="93">
        <f t="shared" ref="R10:R26" si="35">Q10*$P$5</f>
        <v>1</v>
      </c>
      <c r="S10" s="97"/>
      <c r="T10" s="98"/>
      <c r="U10" s="134"/>
      <c r="V10" s="135">
        <f>5*($P$5)</f>
        <v>1</v>
      </c>
      <c r="W10" s="135">
        <f t="shared" ref="W10:W26" si="36">O10+R10+U10</f>
        <v>1</v>
      </c>
      <c r="X10" s="136">
        <f t="shared" ref="X10:X26" si="37">V10*0.2</f>
        <v>0.20000000000000001</v>
      </c>
      <c r="Y10" s="136">
        <f t="shared" ref="Y10:Y26" si="38">W10*0.2</f>
        <v>0.20000000000000001</v>
      </c>
      <c r="Z10" s="141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</row>
    <row r="11" s="63" customFormat="1" ht="39.950000000000003" customHeight="1">
      <c r="A11" s="60"/>
      <c r="B11" s="79" t="s">
        <v>15</v>
      </c>
      <c r="C11" s="110"/>
      <c r="D11" s="98"/>
      <c r="E11" s="138"/>
      <c r="F11" s="96"/>
      <c r="G11" s="79"/>
      <c r="H11" s="138"/>
      <c r="I11" s="82"/>
      <c r="J11" s="82"/>
      <c r="K11" s="94"/>
      <c r="L11" s="94"/>
      <c r="M11" s="81"/>
      <c r="N11" s="79"/>
      <c r="O11" s="82"/>
      <c r="P11" s="86">
        <v>1</v>
      </c>
      <c r="Q11" s="87">
        <v>5</v>
      </c>
      <c r="R11" s="93">
        <f t="shared" si="35"/>
        <v>1</v>
      </c>
      <c r="S11" s="142">
        <v>1</v>
      </c>
      <c r="T11" s="143">
        <v>5</v>
      </c>
      <c r="U11" s="93">
        <f t="shared" ref="U11:U24" si="39">T11*$S$5</f>
        <v>1</v>
      </c>
      <c r="V11" s="135">
        <f>5*($P$5+$S$5)</f>
        <v>2</v>
      </c>
      <c r="W11" s="135">
        <f t="shared" si="36"/>
        <v>2</v>
      </c>
      <c r="X11" s="136">
        <f t="shared" si="37"/>
        <v>0.40000000000000002</v>
      </c>
      <c r="Y11" s="136">
        <f t="shared" si="38"/>
        <v>0.40000000000000002</v>
      </c>
      <c r="Z11" s="137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</row>
    <row r="12" s="78" customFormat="1" ht="39.950000000000003" customHeight="1">
      <c r="A12" s="60"/>
      <c r="B12" s="79" t="s">
        <v>16</v>
      </c>
      <c r="C12" s="132">
        <v>152.09999999999999</v>
      </c>
      <c r="D12" s="87">
        <v>5</v>
      </c>
      <c r="E12" s="133">
        <f>D12*$C$5</f>
        <v>4</v>
      </c>
      <c r="F12" s="96"/>
      <c r="G12" s="79"/>
      <c r="H12" s="138"/>
      <c r="I12" s="82">
        <f>5*($C$5)</f>
        <v>4</v>
      </c>
      <c r="J12" s="82">
        <f>E12+H12</f>
        <v>4</v>
      </c>
      <c r="K12" s="94">
        <f>I12*0.3</f>
        <v>1.2</v>
      </c>
      <c r="L12" s="94">
        <f>J12*0.3</f>
        <v>1.2</v>
      </c>
      <c r="M12" s="139">
        <v>6</v>
      </c>
      <c r="N12" s="87">
        <v>5</v>
      </c>
      <c r="O12" s="93">
        <f t="shared" ref="O12:O24" si="40">N12*$M$5</f>
        <v>3</v>
      </c>
      <c r="P12" s="86">
        <v>1</v>
      </c>
      <c r="Q12" s="87">
        <v>5</v>
      </c>
      <c r="R12" s="93">
        <f t="shared" si="35"/>
        <v>1</v>
      </c>
      <c r="S12" s="86">
        <v>1</v>
      </c>
      <c r="T12" s="87">
        <v>5</v>
      </c>
      <c r="U12" s="93">
        <f t="shared" si="39"/>
        <v>1</v>
      </c>
      <c r="V12" s="135">
        <f>5*($M$5+$P$5+$S$5)</f>
        <v>5</v>
      </c>
      <c r="W12" s="135">
        <f t="shared" si="36"/>
        <v>5</v>
      </c>
      <c r="X12" s="136">
        <f t="shared" si="37"/>
        <v>1</v>
      </c>
      <c r="Y12" s="136">
        <f t="shared" si="38"/>
        <v>1</v>
      </c>
      <c r="Z12" s="141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</row>
    <row r="13" s="78" customFormat="1" ht="39.950000000000003" customHeight="1">
      <c r="A13" s="60"/>
      <c r="B13" s="79" t="s">
        <v>17</v>
      </c>
      <c r="C13" s="80"/>
      <c r="D13" s="79"/>
      <c r="E13" s="138"/>
      <c r="F13" s="96"/>
      <c r="G13" s="79"/>
      <c r="H13" s="138"/>
      <c r="I13" s="82"/>
      <c r="J13" s="82"/>
      <c r="K13" s="94"/>
      <c r="L13" s="94"/>
      <c r="M13" s="139">
        <v>6</v>
      </c>
      <c r="N13" s="87">
        <v>5</v>
      </c>
      <c r="O13" s="93">
        <f t="shared" si="40"/>
        <v>3</v>
      </c>
      <c r="P13" s="86">
        <v>1</v>
      </c>
      <c r="Q13" s="87">
        <v>5</v>
      </c>
      <c r="R13" s="93">
        <f t="shared" si="35"/>
        <v>1</v>
      </c>
      <c r="S13" s="96"/>
      <c r="T13" s="79"/>
      <c r="U13" s="134"/>
      <c r="V13" s="135">
        <f>5*($M$5+$P$5)</f>
        <v>4</v>
      </c>
      <c r="W13" s="135">
        <f t="shared" si="36"/>
        <v>4</v>
      </c>
      <c r="X13" s="136">
        <f t="shared" si="37"/>
        <v>0.80000000000000004</v>
      </c>
      <c r="Y13" s="136">
        <f t="shared" si="38"/>
        <v>0.80000000000000004</v>
      </c>
      <c r="Z13" s="141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</row>
    <row r="14" s="102" customFormat="1" ht="39.950000000000003" customHeight="1">
      <c r="A14" s="103"/>
      <c r="B14" s="79" t="s">
        <v>18</v>
      </c>
      <c r="C14" s="80"/>
      <c r="D14" s="79"/>
      <c r="E14" s="138"/>
      <c r="F14" s="96"/>
      <c r="G14" s="79"/>
      <c r="H14" s="138"/>
      <c r="I14" s="82"/>
      <c r="J14" s="82"/>
      <c r="K14" s="94"/>
      <c r="L14" s="94"/>
      <c r="M14" s="139">
        <v>33</v>
      </c>
      <c r="N14" s="87">
        <v>5</v>
      </c>
      <c r="O14" s="93">
        <f t="shared" si="40"/>
        <v>3</v>
      </c>
      <c r="P14" s="86">
        <v>1</v>
      </c>
      <c r="Q14" s="87">
        <v>5</v>
      </c>
      <c r="R14" s="93">
        <f t="shared" si="35"/>
        <v>1</v>
      </c>
      <c r="S14" s="86">
        <v>1</v>
      </c>
      <c r="T14" s="87">
        <v>5</v>
      </c>
      <c r="U14" s="93">
        <f t="shared" si="39"/>
        <v>1</v>
      </c>
      <c r="V14" s="135">
        <f>5*($M$5+$P$5+$S$5)</f>
        <v>5</v>
      </c>
      <c r="W14" s="135">
        <f t="shared" si="36"/>
        <v>5</v>
      </c>
      <c r="X14" s="136">
        <f t="shared" si="37"/>
        <v>1</v>
      </c>
      <c r="Y14" s="136">
        <f t="shared" si="38"/>
        <v>1</v>
      </c>
      <c r="Z14" s="137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</row>
    <row r="15" s="78" customFormat="1" ht="39.950000000000003" customHeight="1">
      <c r="A15" s="60"/>
      <c r="B15" s="79" t="s">
        <v>19</v>
      </c>
      <c r="C15" s="132" t="s">
        <v>112</v>
      </c>
      <c r="D15" s="108">
        <v>5</v>
      </c>
      <c r="E15" s="133">
        <f>D15*$C$5</f>
        <v>4</v>
      </c>
      <c r="F15" s="132">
        <v>1</v>
      </c>
      <c r="G15" s="108">
        <v>5</v>
      </c>
      <c r="H15" s="133">
        <v>1</v>
      </c>
      <c r="I15" s="82">
        <f>5*($C$5+F5)</f>
        <v>5</v>
      </c>
      <c r="J15" s="82">
        <f>E15+H15</f>
        <v>5</v>
      </c>
      <c r="K15" s="94">
        <f>I15*0.3</f>
        <v>1.5</v>
      </c>
      <c r="L15" s="94">
        <f>J15*0.3</f>
        <v>1.5</v>
      </c>
      <c r="M15" s="81"/>
      <c r="N15" s="79"/>
      <c r="O15" s="134"/>
      <c r="P15" s="86">
        <v>1</v>
      </c>
      <c r="Q15" s="87">
        <v>5</v>
      </c>
      <c r="R15" s="93">
        <f t="shared" si="35"/>
        <v>1</v>
      </c>
      <c r="S15" s="97"/>
      <c r="T15" s="98"/>
      <c r="U15" s="134"/>
      <c r="V15" s="135">
        <f>5*($P$5)</f>
        <v>1</v>
      </c>
      <c r="W15" s="135">
        <f t="shared" si="36"/>
        <v>1</v>
      </c>
      <c r="X15" s="136">
        <f t="shared" si="37"/>
        <v>0.20000000000000001</v>
      </c>
      <c r="Y15" s="136">
        <f t="shared" si="38"/>
        <v>0.20000000000000001</v>
      </c>
      <c r="Z15" s="141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</row>
    <row r="16" s="78" customFormat="1" ht="39.950000000000003" customHeight="1">
      <c r="A16" s="60"/>
      <c r="B16" s="79" t="s">
        <v>20</v>
      </c>
      <c r="C16" s="80"/>
      <c r="D16" s="79"/>
      <c r="E16" s="138"/>
      <c r="F16" s="96"/>
      <c r="G16" s="79"/>
      <c r="H16" s="138"/>
      <c r="I16" s="82"/>
      <c r="J16" s="82"/>
      <c r="K16" s="94"/>
      <c r="L16" s="94"/>
      <c r="M16" s="139">
        <v>1</v>
      </c>
      <c r="N16" s="87">
        <v>5</v>
      </c>
      <c r="O16" s="93">
        <f t="shared" si="40"/>
        <v>3</v>
      </c>
      <c r="P16" s="86">
        <v>1</v>
      </c>
      <c r="Q16" s="87">
        <v>5</v>
      </c>
      <c r="R16" s="93">
        <f t="shared" si="35"/>
        <v>1</v>
      </c>
      <c r="S16" s="96"/>
      <c r="T16" s="79"/>
      <c r="U16" s="134"/>
      <c r="V16" s="135">
        <f t="shared" ref="V16:V17" si="41">5*($P$5+$M$5)</f>
        <v>4</v>
      </c>
      <c r="W16" s="135">
        <f t="shared" si="36"/>
        <v>4</v>
      </c>
      <c r="X16" s="136">
        <f t="shared" si="37"/>
        <v>0.80000000000000004</v>
      </c>
      <c r="Y16" s="136">
        <f t="shared" si="38"/>
        <v>0.80000000000000004</v>
      </c>
      <c r="Z16" s="137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</row>
    <row r="17" s="63" customFormat="1" ht="39.950000000000003" customHeight="1">
      <c r="A17" s="60"/>
      <c r="B17" s="79" t="s">
        <v>21</v>
      </c>
      <c r="C17" s="132">
        <v>106</v>
      </c>
      <c r="D17" s="108">
        <v>5</v>
      </c>
      <c r="E17" s="133">
        <f t="shared" ref="E17:E26" si="42">D17*$C$5</f>
        <v>4</v>
      </c>
      <c r="F17" s="96"/>
      <c r="G17" s="79"/>
      <c r="H17" s="138"/>
      <c r="I17" s="82">
        <f t="shared" ref="I17:I23" si="43">5*($C$5)</f>
        <v>4</v>
      </c>
      <c r="J17" s="82">
        <f t="shared" ref="J17:J26" si="44">E17+H17</f>
        <v>4</v>
      </c>
      <c r="K17" s="94">
        <f t="shared" ref="K17:K26" si="45">I17*0.3</f>
        <v>1.2</v>
      </c>
      <c r="L17" s="94">
        <f t="shared" ref="L17:L26" si="46">J17*0.3</f>
        <v>1.2</v>
      </c>
      <c r="M17" s="139">
        <v>1</v>
      </c>
      <c r="N17" s="87">
        <v>5</v>
      </c>
      <c r="O17" s="93">
        <f t="shared" si="40"/>
        <v>3</v>
      </c>
      <c r="P17" s="86">
        <v>1</v>
      </c>
      <c r="Q17" s="87">
        <v>5</v>
      </c>
      <c r="R17" s="93">
        <f t="shared" si="35"/>
        <v>1</v>
      </c>
      <c r="S17" s="96"/>
      <c r="T17" s="79"/>
      <c r="U17" s="134"/>
      <c r="V17" s="135">
        <f t="shared" si="41"/>
        <v>4</v>
      </c>
      <c r="W17" s="135">
        <f t="shared" si="36"/>
        <v>4</v>
      </c>
      <c r="X17" s="136">
        <f t="shared" si="37"/>
        <v>0.80000000000000004</v>
      </c>
      <c r="Y17" s="136">
        <f t="shared" si="38"/>
        <v>0.80000000000000004</v>
      </c>
      <c r="Z17" s="137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</row>
    <row r="18" s="63" customFormat="1" ht="39.950000000000003" customHeight="1">
      <c r="A18" s="60"/>
      <c r="B18" s="79" t="s">
        <v>22</v>
      </c>
      <c r="C18" s="144">
        <v>98.599999999999994</v>
      </c>
      <c r="D18" s="145">
        <v>1</v>
      </c>
      <c r="E18" s="146">
        <f t="shared" si="42"/>
        <v>0.80000000000000004</v>
      </c>
      <c r="F18" s="96"/>
      <c r="G18" s="79"/>
      <c r="H18" s="138"/>
      <c r="I18" s="82">
        <f t="shared" si="43"/>
        <v>4</v>
      </c>
      <c r="J18" s="82">
        <f t="shared" si="44"/>
        <v>0.80000000000000004</v>
      </c>
      <c r="K18" s="94">
        <f t="shared" si="45"/>
        <v>1.2</v>
      </c>
      <c r="L18" s="94">
        <f t="shared" si="46"/>
        <v>0.23999999999999999</v>
      </c>
      <c r="M18" s="140"/>
      <c r="N18" s="98"/>
      <c r="O18" s="134"/>
      <c r="P18" s="86">
        <v>1</v>
      </c>
      <c r="Q18" s="87">
        <v>5</v>
      </c>
      <c r="R18" s="93">
        <f t="shared" si="35"/>
        <v>1</v>
      </c>
      <c r="S18" s="96"/>
      <c r="T18" s="79"/>
      <c r="U18" s="134"/>
      <c r="V18" s="135">
        <f t="shared" ref="V18:V22" si="47">5*($P$5)</f>
        <v>1</v>
      </c>
      <c r="W18" s="135">
        <f t="shared" si="36"/>
        <v>1</v>
      </c>
      <c r="X18" s="136">
        <f t="shared" si="37"/>
        <v>0.20000000000000001</v>
      </c>
      <c r="Y18" s="136">
        <f t="shared" si="38"/>
        <v>0.20000000000000001</v>
      </c>
      <c r="Z18" s="141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</row>
    <row r="19" s="109" customFormat="1" ht="39.950000000000003" customHeight="1">
      <c r="A19" s="60"/>
      <c r="B19" s="79" t="s">
        <v>23</v>
      </c>
      <c r="C19" s="132">
        <v>180.09999999999999</v>
      </c>
      <c r="D19" s="108">
        <v>5</v>
      </c>
      <c r="E19" s="133">
        <f t="shared" si="42"/>
        <v>4</v>
      </c>
      <c r="F19" s="96"/>
      <c r="G19" s="79"/>
      <c r="H19" s="138"/>
      <c r="I19" s="82">
        <f t="shared" si="43"/>
        <v>4</v>
      </c>
      <c r="J19" s="82">
        <f t="shared" si="44"/>
        <v>4</v>
      </c>
      <c r="K19" s="94">
        <f t="shared" si="45"/>
        <v>1.2</v>
      </c>
      <c r="L19" s="94">
        <f t="shared" si="46"/>
        <v>1.2</v>
      </c>
      <c r="M19" s="81"/>
      <c r="N19" s="79"/>
      <c r="O19" s="82"/>
      <c r="P19" s="86">
        <v>1</v>
      </c>
      <c r="Q19" s="87">
        <v>5</v>
      </c>
      <c r="R19" s="93">
        <f t="shared" si="35"/>
        <v>1</v>
      </c>
      <c r="S19" s="96"/>
      <c r="T19" s="79"/>
      <c r="U19" s="134"/>
      <c r="V19" s="135">
        <f t="shared" si="47"/>
        <v>1</v>
      </c>
      <c r="W19" s="135">
        <f t="shared" si="36"/>
        <v>1</v>
      </c>
      <c r="X19" s="136">
        <f t="shared" si="37"/>
        <v>0.20000000000000001</v>
      </c>
      <c r="Y19" s="136">
        <f t="shared" si="38"/>
        <v>0.20000000000000001</v>
      </c>
      <c r="Z19" s="137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</row>
    <row r="20" s="78" customFormat="1" ht="39.950000000000003" customHeight="1">
      <c r="A20" s="60"/>
      <c r="B20" s="79" t="s">
        <v>24</v>
      </c>
      <c r="C20" s="132">
        <v>118.7</v>
      </c>
      <c r="D20" s="108">
        <v>5</v>
      </c>
      <c r="E20" s="133">
        <f t="shared" si="42"/>
        <v>4</v>
      </c>
      <c r="F20" s="132">
        <v>1</v>
      </c>
      <c r="G20" s="108">
        <v>5</v>
      </c>
      <c r="H20" s="133">
        <f>G20*F5</f>
        <v>1</v>
      </c>
      <c r="I20" s="82">
        <f>5*($C$5+F5)</f>
        <v>5</v>
      </c>
      <c r="J20" s="82">
        <f t="shared" si="44"/>
        <v>5</v>
      </c>
      <c r="K20" s="94">
        <f t="shared" si="45"/>
        <v>1.5</v>
      </c>
      <c r="L20" s="94">
        <f t="shared" si="46"/>
        <v>1.5</v>
      </c>
      <c r="M20" s="81"/>
      <c r="N20" s="79"/>
      <c r="O20" s="82"/>
      <c r="P20" s="86">
        <v>1</v>
      </c>
      <c r="Q20" s="87">
        <v>5</v>
      </c>
      <c r="R20" s="93">
        <f t="shared" si="35"/>
        <v>1</v>
      </c>
      <c r="S20" s="96"/>
      <c r="T20" s="79"/>
      <c r="U20" s="134"/>
      <c r="V20" s="135">
        <f t="shared" si="47"/>
        <v>1</v>
      </c>
      <c r="W20" s="135">
        <f t="shared" si="36"/>
        <v>1</v>
      </c>
      <c r="X20" s="136">
        <f t="shared" si="37"/>
        <v>0.20000000000000001</v>
      </c>
      <c r="Y20" s="136">
        <f t="shared" si="38"/>
        <v>0.20000000000000001</v>
      </c>
      <c r="Z20" s="141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</row>
    <row r="21" s="78" customFormat="1" ht="39.950000000000003" customHeight="1">
      <c r="A21" s="60"/>
      <c r="B21" s="79" t="s">
        <v>25</v>
      </c>
      <c r="C21" s="132">
        <v>104.8</v>
      </c>
      <c r="D21" s="87">
        <v>5</v>
      </c>
      <c r="E21" s="133">
        <f t="shared" si="42"/>
        <v>4</v>
      </c>
      <c r="F21" s="96"/>
      <c r="G21" s="79"/>
      <c r="H21" s="138"/>
      <c r="I21" s="82">
        <f t="shared" si="43"/>
        <v>4</v>
      </c>
      <c r="J21" s="82">
        <f t="shared" si="44"/>
        <v>4</v>
      </c>
      <c r="K21" s="94">
        <f t="shared" si="45"/>
        <v>1.2</v>
      </c>
      <c r="L21" s="94">
        <f t="shared" si="46"/>
        <v>1.2</v>
      </c>
      <c r="M21" s="81"/>
      <c r="N21" s="79"/>
      <c r="O21" s="82"/>
      <c r="P21" s="86">
        <v>1</v>
      </c>
      <c r="Q21" s="87">
        <v>5</v>
      </c>
      <c r="R21" s="93">
        <f t="shared" si="35"/>
        <v>1</v>
      </c>
      <c r="S21" s="96"/>
      <c r="T21" s="79"/>
      <c r="U21" s="134"/>
      <c r="V21" s="135">
        <f t="shared" si="47"/>
        <v>1</v>
      </c>
      <c r="W21" s="135">
        <f t="shared" si="36"/>
        <v>1</v>
      </c>
      <c r="X21" s="136">
        <f t="shared" si="37"/>
        <v>0.20000000000000001</v>
      </c>
      <c r="Y21" s="136">
        <f t="shared" si="38"/>
        <v>0.20000000000000001</v>
      </c>
      <c r="Z21" s="141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</row>
    <row r="22" s="63" customFormat="1" ht="39.950000000000003" customHeight="1">
      <c r="A22" s="60"/>
      <c r="B22" s="79" t="s">
        <v>26</v>
      </c>
      <c r="C22" s="80"/>
      <c r="D22" s="79"/>
      <c r="E22" s="138"/>
      <c r="F22" s="96"/>
      <c r="G22" s="79"/>
      <c r="H22" s="138"/>
      <c r="I22" s="82"/>
      <c r="J22" s="82"/>
      <c r="K22" s="94"/>
      <c r="L22" s="94"/>
      <c r="M22" s="81"/>
      <c r="N22" s="79"/>
      <c r="O22" s="82"/>
      <c r="P22" s="86">
        <v>1</v>
      </c>
      <c r="Q22" s="87">
        <v>5</v>
      </c>
      <c r="R22" s="93">
        <f t="shared" si="35"/>
        <v>1</v>
      </c>
      <c r="S22" s="97"/>
      <c r="T22" s="98"/>
      <c r="U22" s="134"/>
      <c r="V22" s="135">
        <f t="shared" si="47"/>
        <v>1</v>
      </c>
      <c r="W22" s="135">
        <f t="shared" si="36"/>
        <v>1</v>
      </c>
      <c r="X22" s="136">
        <f t="shared" si="37"/>
        <v>0.20000000000000001</v>
      </c>
      <c r="Y22" s="136">
        <f t="shared" si="38"/>
        <v>0.20000000000000001</v>
      </c>
      <c r="Z22" s="137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</row>
    <row r="23" s="63" customFormat="1" ht="39.950000000000003" customHeight="1">
      <c r="A23" s="60"/>
      <c r="B23" s="79" t="s">
        <v>27</v>
      </c>
      <c r="C23" s="132" t="s">
        <v>112</v>
      </c>
      <c r="D23" s="108">
        <v>5</v>
      </c>
      <c r="E23" s="133">
        <f t="shared" si="42"/>
        <v>4</v>
      </c>
      <c r="F23" s="96"/>
      <c r="G23" s="79"/>
      <c r="H23" s="138"/>
      <c r="I23" s="82">
        <f t="shared" si="43"/>
        <v>4</v>
      </c>
      <c r="J23" s="82">
        <f t="shared" si="44"/>
        <v>4</v>
      </c>
      <c r="K23" s="94">
        <f t="shared" si="45"/>
        <v>1.2</v>
      </c>
      <c r="L23" s="94">
        <f t="shared" si="46"/>
        <v>1.2</v>
      </c>
      <c r="M23" s="139">
        <v>3</v>
      </c>
      <c r="N23" s="87">
        <v>5</v>
      </c>
      <c r="O23" s="93">
        <f t="shared" si="40"/>
        <v>3</v>
      </c>
      <c r="P23" s="86">
        <v>1</v>
      </c>
      <c r="Q23" s="87">
        <v>5</v>
      </c>
      <c r="R23" s="93">
        <f t="shared" si="35"/>
        <v>1</v>
      </c>
      <c r="S23" s="96"/>
      <c r="T23" s="79"/>
      <c r="U23" s="134"/>
      <c r="V23" s="135">
        <f>5*($P$5+$M$5)</f>
        <v>4</v>
      </c>
      <c r="W23" s="135">
        <f t="shared" si="36"/>
        <v>4</v>
      </c>
      <c r="X23" s="136">
        <f t="shared" si="37"/>
        <v>0.80000000000000004</v>
      </c>
      <c r="Y23" s="136">
        <f t="shared" si="38"/>
        <v>0.80000000000000004</v>
      </c>
      <c r="Z23" s="137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</row>
    <row r="24" s="78" customFormat="1" ht="39.950000000000003" customHeight="1">
      <c r="A24" s="60"/>
      <c r="B24" s="79" t="s">
        <v>28</v>
      </c>
      <c r="C24" s="96"/>
      <c r="D24" s="79"/>
      <c r="E24" s="138"/>
      <c r="F24" s="96"/>
      <c r="G24" s="79"/>
      <c r="H24" s="138"/>
      <c r="I24" s="82"/>
      <c r="J24" s="82"/>
      <c r="K24" s="94"/>
      <c r="L24" s="94"/>
      <c r="M24" s="139">
        <v>14</v>
      </c>
      <c r="N24" s="87">
        <v>5</v>
      </c>
      <c r="O24" s="93">
        <f t="shared" si="40"/>
        <v>3</v>
      </c>
      <c r="P24" s="86">
        <v>1</v>
      </c>
      <c r="Q24" s="87">
        <v>5</v>
      </c>
      <c r="R24" s="93">
        <f t="shared" si="35"/>
        <v>1</v>
      </c>
      <c r="S24" s="86">
        <v>1</v>
      </c>
      <c r="T24" s="87">
        <v>5</v>
      </c>
      <c r="U24" s="93">
        <f t="shared" si="39"/>
        <v>1</v>
      </c>
      <c r="V24" s="135">
        <f>5*($M$5+$P$5+$S$5)</f>
        <v>5</v>
      </c>
      <c r="W24" s="135">
        <f t="shared" si="36"/>
        <v>5</v>
      </c>
      <c r="X24" s="136">
        <f t="shared" si="37"/>
        <v>1</v>
      </c>
      <c r="Y24" s="136">
        <f t="shared" si="38"/>
        <v>1</v>
      </c>
      <c r="Z24" s="137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</row>
    <row r="25" s="78" customFormat="1" ht="39.950000000000003" customHeight="1">
      <c r="A25" s="60"/>
      <c r="B25" s="111" t="s">
        <v>33</v>
      </c>
      <c r="C25" s="132">
        <v>132</v>
      </c>
      <c r="D25" s="108">
        <v>5</v>
      </c>
      <c r="E25" s="133">
        <f t="shared" si="42"/>
        <v>4</v>
      </c>
      <c r="F25" s="144">
        <v>1.7</v>
      </c>
      <c r="G25" s="145">
        <v>1</v>
      </c>
      <c r="H25" s="146">
        <f>G25*F5</f>
        <v>0.20000000000000001</v>
      </c>
      <c r="I25" s="82">
        <f>5*($C$5+F5)</f>
        <v>5</v>
      </c>
      <c r="J25" s="82">
        <f t="shared" si="44"/>
        <v>4.2000000000000002</v>
      </c>
      <c r="K25" s="94">
        <f t="shared" si="45"/>
        <v>1.5</v>
      </c>
      <c r="L25" s="94">
        <f t="shared" si="46"/>
        <v>1.26</v>
      </c>
      <c r="M25" s="96"/>
      <c r="N25" s="79"/>
      <c r="O25" s="134"/>
      <c r="P25" s="86">
        <v>1</v>
      </c>
      <c r="Q25" s="87">
        <v>5</v>
      </c>
      <c r="R25" s="93">
        <f t="shared" si="35"/>
        <v>1</v>
      </c>
      <c r="S25" s="96"/>
      <c r="T25" s="79"/>
      <c r="U25" s="134"/>
      <c r="V25" s="135">
        <f t="shared" ref="V25:V26" si="48">5*($P$5)</f>
        <v>1</v>
      </c>
      <c r="W25" s="135">
        <f t="shared" si="36"/>
        <v>1</v>
      </c>
      <c r="X25" s="136">
        <f t="shared" si="37"/>
        <v>0.20000000000000001</v>
      </c>
      <c r="Y25" s="136">
        <f t="shared" si="38"/>
        <v>0.20000000000000001</v>
      </c>
      <c r="Z25" s="141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</row>
    <row r="26" s="78" customFormat="1" ht="39.950000000000003" customHeight="1">
      <c r="A26" s="60"/>
      <c r="B26" s="111" t="s">
        <v>34</v>
      </c>
      <c r="C26" s="132">
        <v>122.3</v>
      </c>
      <c r="D26" s="108">
        <v>5</v>
      </c>
      <c r="E26" s="133">
        <f t="shared" si="42"/>
        <v>4</v>
      </c>
      <c r="F26" s="132">
        <v>1</v>
      </c>
      <c r="G26" s="108">
        <v>5</v>
      </c>
      <c r="H26" s="133">
        <f>G26*F5</f>
        <v>1</v>
      </c>
      <c r="I26" s="82">
        <f>5*($C$5+F5)</f>
        <v>5</v>
      </c>
      <c r="J26" s="82">
        <f t="shared" si="44"/>
        <v>5</v>
      </c>
      <c r="K26" s="94">
        <f t="shared" si="45"/>
        <v>1.5</v>
      </c>
      <c r="L26" s="94">
        <f t="shared" si="46"/>
        <v>1.5</v>
      </c>
      <c r="M26" s="96"/>
      <c r="N26" s="79"/>
      <c r="O26" s="134"/>
      <c r="P26" s="86">
        <v>1</v>
      </c>
      <c r="Q26" s="87">
        <v>5</v>
      </c>
      <c r="R26" s="93">
        <f t="shared" si="35"/>
        <v>1</v>
      </c>
      <c r="S26" s="97"/>
      <c r="T26" s="98"/>
      <c r="U26" s="134"/>
      <c r="V26" s="135">
        <f t="shared" si="48"/>
        <v>1</v>
      </c>
      <c r="W26" s="135">
        <f t="shared" si="36"/>
        <v>1</v>
      </c>
      <c r="X26" s="136">
        <f t="shared" si="37"/>
        <v>0.20000000000000001</v>
      </c>
      <c r="Y26" s="136">
        <f t="shared" si="38"/>
        <v>0.20000000000000001</v>
      </c>
      <c r="Z26" s="141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</row>
    <row r="27" ht="17.25">
      <c r="H27" s="147"/>
      <c r="I27" s="60"/>
      <c r="J27" s="60"/>
      <c r="K27" s="60"/>
      <c r="L27" s="60"/>
      <c r="V27" s="60"/>
      <c r="W27" s="60"/>
      <c r="X27" s="60"/>
      <c r="Y27" s="60"/>
    </row>
    <row r="28" ht="14.25">
      <c r="I28" s="60"/>
      <c r="J28" s="60"/>
      <c r="K28" s="60"/>
      <c r="L28" s="60"/>
      <c r="V28" s="60"/>
      <c r="W28" s="60"/>
      <c r="X28" s="60"/>
      <c r="Y28" s="60"/>
    </row>
    <row r="29" ht="14.25">
      <c r="I29" s="60"/>
      <c r="J29" s="60"/>
      <c r="K29" s="60"/>
      <c r="L29" s="60"/>
      <c r="V29" s="60"/>
      <c r="W29" s="60"/>
      <c r="X29" s="60"/>
      <c r="Y29" s="60"/>
    </row>
    <row r="30" ht="14.25">
      <c r="I30" s="60"/>
      <c r="J30" s="60"/>
      <c r="K30" s="60"/>
      <c r="L30" s="60"/>
      <c r="V30" s="60"/>
      <c r="W30" s="60"/>
      <c r="X30" s="60"/>
      <c r="Y30" s="60"/>
    </row>
    <row r="31" ht="14.25">
      <c r="I31" s="60"/>
      <c r="J31" s="60"/>
      <c r="K31" s="60"/>
      <c r="L31" s="60"/>
      <c r="V31" s="60"/>
      <c r="W31" s="60"/>
      <c r="X31" s="60"/>
      <c r="Y31" s="60"/>
    </row>
    <row r="32" ht="14.25">
      <c r="I32" s="60"/>
      <c r="J32" s="60"/>
      <c r="K32" s="60"/>
      <c r="L32" s="60"/>
      <c r="V32" s="60"/>
      <c r="W32" s="60"/>
      <c r="X32" s="60"/>
      <c r="Y32" s="60"/>
    </row>
    <row r="33" ht="14.25">
      <c r="I33" s="60"/>
      <c r="J33" s="60"/>
      <c r="K33" s="60"/>
      <c r="L33" s="60"/>
      <c r="V33" s="60"/>
      <c r="W33" s="60"/>
      <c r="X33" s="60"/>
      <c r="Y33" s="60"/>
    </row>
    <row r="34" ht="14.25">
      <c r="I34" s="60"/>
      <c r="J34" s="60"/>
      <c r="K34" s="60"/>
      <c r="L34" s="60"/>
      <c r="V34" s="60"/>
      <c r="W34" s="60"/>
      <c r="X34" s="60"/>
      <c r="Y34" s="60"/>
    </row>
  </sheetData>
  <sortState ref="B8:Y26">
    <sortCondition ref="B8:B26"/>
  </sortState>
  <mergeCells count="31">
    <mergeCell ref="B2:B7"/>
    <mergeCell ref="C2:Y2"/>
    <mergeCell ref="C3:H3"/>
    <mergeCell ref="I3:J3"/>
    <mergeCell ref="K3:L3"/>
    <mergeCell ref="M3:U3"/>
    <mergeCell ref="V3:W3"/>
    <mergeCell ref="X3:Y3"/>
    <mergeCell ref="C4:E4"/>
    <mergeCell ref="F4:H4"/>
    <mergeCell ref="I4:I7"/>
    <mergeCell ref="J4:J7"/>
    <mergeCell ref="K4:K7"/>
    <mergeCell ref="L4:L7"/>
    <mergeCell ref="M4:O4"/>
    <mergeCell ref="P4:R4"/>
    <mergeCell ref="S4:U4"/>
    <mergeCell ref="V4:V7"/>
    <mergeCell ref="W4:W7"/>
    <mergeCell ref="X4:X7"/>
    <mergeCell ref="Y4:Y7"/>
    <mergeCell ref="C5:E5"/>
    <mergeCell ref="F5:H5"/>
    <mergeCell ref="M5:O5"/>
    <mergeCell ref="P5:R5"/>
    <mergeCell ref="S5:U5"/>
    <mergeCell ref="C6:E6"/>
    <mergeCell ref="F6:H6"/>
    <mergeCell ref="M6:O6"/>
    <mergeCell ref="P6:R6"/>
    <mergeCell ref="S6:U6"/>
  </mergeCells>
  <printOptions headings="0" gridLines="0"/>
  <pageMargins left="0.23622047244094491" right="0.11811023622047245" top="0.23622047244094491" bottom="0.03937007874015748" header="0" footer="0"/>
  <pageSetup paperSize="9" scale="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1"/>
  </sheetPr>
  <sheetViews>
    <sheetView view="pageBreakPreview" zoomScale="80" workbookViewId="0">
      <selection activeCell="A1" activeCellId="0" sqref="A1:AF15"/>
    </sheetView>
  </sheetViews>
  <sheetFormatPr defaultRowHeight="14.25"/>
  <cols>
    <col min="1" max="1" style="148" width="9.140625"/>
    <col customWidth="1" min="2" max="2" style="148" width="31.85546875"/>
    <col customWidth="1" min="3" max="29" style="148" width="8.5703125"/>
    <col customWidth="1" min="30" max="30" style="148" width="14.57421875"/>
    <col customWidth="1" min="31" max="31" style="148" width="16.00390625"/>
    <col customWidth="1" min="32" max="32" style="149" width="14.7109375"/>
    <col customWidth="1" min="33" max="33" style="149" width="17.140625"/>
    <col customWidth="1" min="34" max="34" style="148" width="5.28515625"/>
    <col min="35" max="223" style="148" width="9.140625"/>
    <col customWidth="1" min="224" max="224" style="148" width="15.140625"/>
    <col customWidth="1" min="225" max="225" style="148" width="1.28515625"/>
    <col customWidth="1" min="226" max="226" style="148" width="5.7109375"/>
    <col customWidth="1" min="227" max="229" style="148" width="6.7109375"/>
    <col customWidth="1" min="230" max="230" style="148" width="4.5703125"/>
    <col customWidth="1" min="231" max="231" style="148" width="6.140625"/>
    <col customWidth="1" min="232" max="232" style="148" width="7"/>
    <col customWidth="1" min="233" max="233" style="148" width="3.85546875"/>
    <col customWidth="1" min="234" max="234" style="148" width="6.140625"/>
    <col customWidth="1" min="235" max="235" style="148" width="7.7109375"/>
    <col customWidth="1" min="236" max="236" style="148" width="4.140625"/>
    <col customWidth="1" min="237" max="237" style="148" width="6.85546875"/>
    <col customWidth="1" min="238" max="238" style="148" width="4.85546875"/>
    <col customWidth="1" min="239" max="239" style="148" width="3.5703125"/>
    <col customWidth="1" min="240" max="240" style="148" width="6.85546875"/>
    <col customWidth="1" min="241" max="241" style="148" width="7.140625"/>
    <col customWidth="1" min="242" max="242" style="148" width="5.140625"/>
    <col customWidth="1" min="243" max="243" style="148" width="6.5703125"/>
    <col customWidth="1" min="244" max="244" style="148" width="7.42578125"/>
    <col customWidth="1" min="245" max="245" style="148" width="4.7109375"/>
    <col customWidth="1" min="246" max="246" style="148" width="7.140625"/>
    <col customWidth="1" min="247" max="247" style="148" width="6.5703125"/>
    <col customWidth="1" min="248" max="248" style="148" width="4.7109375"/>
    <col customWidth="1" min="249" max="249" style="148" width="8"/>
    <col customWidth="1" min="250" max="250" style="148" width="5.85546875"/>
    <col customWidth="1" min="251" max="251" style="148" width="4.7109375"/>
    <col customWidth="1" min="252" max="253" style="148" width="7.42578125"/>
    <col customWidth="1" min="254" max="254" style="148" width="5.85546875"/>
    <col customWidth="1" min="255" max="255" style="148" width="8"/>
    <col customWidth="1" min="256" max="256" style="148" width="6.7109375"/>
    <col customWidth="1" min="257" max="257" style="148" width="9.140625"/>
    <col customWidth="1" min="258" max="258" style="148" width="4.5703125"/>
    <col customWidth="1" min="259" max="259" style="148" width="6.85546875"/>
    <col customWidth="1" min="260" max="261" style="148" width="5.5703125"/>
    <col customWidth="1" min="262" max="262" style="148" width="7.140625"/>
    <col customWidth="1" min="263" max="263" style="148" width="8.42578125"/>
    <col customWidth="1" min="264" max="264" style="148" width="6.7109375"/>
    <col customWidth="1" min="265" max="265" style="148" width="5.42578125"/>
    <col customWidth="1" min="266" max="266" style="148" width="6.5703125"/>
    <col customWidth="1" min="267" max="267" style="148" width="5.85546875"/>
    <col customWidth="1" min="268" max="268" style="148" width="5"/>
    <col customWidth="1" min="269" max="269" style="148" width="6.140625"/>
    <col customWidth="1" min="270" max="270" style="148" width="8.140625"/>
    <col customWidth="1" min="271" max="271" style="148" width="5.140625"/>
    <col customWidth="1" min="272" max="272" style="148" width="6.28515625"/>
    <col customWidth="1" min="273" max="273" style="148" width="7.42578125"/>
    <col customWidth="1" min="274" max="274" style="148" width="6.5703125"/>
    <col customWidth="1" min="275" max="275" style="148" width="4.140625"/>
    <col customWidth="1" min="276" max="276" style="148" width="7.28515625"/>
    <col customWidth="1" min="277" max="277" style="148" width="7"/>
    <col customWidth="1" min="278" max="278" style="148" width="4"/>
    <col customWidth="1" min="279" max="279" style="148" width="7"/>
    <col customWidth="1" min="280" max="280" style="148" width="8"/>
    <col customWidth="1" min="281" max="281" style="148" width="4.85546875"/>
    <col customWidth="1" min="282" max="282" style="148" width="8.42578125"/>
    <col customWidth="1" min="283" max="283" style="148" width="5.85546875"/>
    <col customWidth="1" min="284" max="284" style="148" width="11.7109375"/>
    <col customWidth="1" min="285" max="285" style="148" width="8.42578125"/>
    <col customWidth="1" min="286" max="286" style="148" width="15.140625"/>
    <col customWidth="1" min="287" max="287" style="148" width="18.7109375"/>
    <col min="288" max="479" style="148" width="9.140625"/>
    <col customWidth="1" min="480" max="480" style="148" width="15.140625"/>
    <col customWidth="1" min="481" max="481" style="148" width="1.28515625"/>
    <col customWidth="1" min="482" max="482" style="148" width="5.7109375"/>
    <col customWidth="1" min="483" max="485" style="148" width="6.7109375"/>
    <col customWidth="1" min="486" max="486" style="148" width="4.5703125"/>
    <col customWidth="1" min="487" max="487" style="148" width="6.140625"/>
    <col customWidth="1" min="488" max="488" style="148" width="7"/>
    <col customWidth="1" min="489" max="489" style="148" width="3.85546875"/>
    <col customWidth="1" min="490" max="490" style="148" width="6.140625"/>
    <col customWidth="1" min="491" max="491" style="148" width="7.7109375"/>
    <col customWidth="1" min="492" max="492" style="148" width="4.140625"/>
    <col customWidth="1" min="493" max="493" style="148" width="6.85546875"/>
    <col customWidth="1" min="494" max="494" style="148" width="4.85546875"/>
    <col customWidth="1" min="495" max="495" style="148" width="3.5703125"/>
    <col customWidth="1" min="496" max="496" style="148" width="6.85546875"/>
    <col customWidth="1" min="497" max="497" style="148" width="7.140625"/>
    <col customWidth="1" min="498" max="498" style="148" width="5.140625"/>
    <col customWidth="1" min="499" max="499" style="148" width="6.5703125"/>
    <col customWidth="1" min="500" max="500" style="148" width="7.42578125"/>
    <col customWidth="1" min="501" max="501" style="148" width="4.7109375"/>
    <col customWidth="1" min="502" max="502" style="148" width="7.140625"/>
    <col customWidth="1" min="503" max="503" style="148" width="6.5703125"/>
    <col customWidth="1" min="504" max="504" style="148" width="4.7109375"/>
    <col customWidth="1" min="505" max="505" style="148" width="8"/>
    <col customWidth="1" min="506" max="506" style="148" width="5.85546875"/>
    <col customWidth="1" min="507" max="507" style="148" width="4.7109375"/>
    <col customWidth="1" min="508" max="509" style="148" width="7.42578125"/>
    <col customWidth="1" min="510" max="510" style="148" width="5.85546875"/>
    <col customWidth="1" min="511" max="511" style="148" width="8"/>
    <col customWidth="1" min="512" max="512" style="148" width="6.7109375"/>
    <col customWidth="1" min="513" max="513" style="148" width="9.140625"/>
    <col customWidth="1" min="514" max="514" style="148" width="4.5703125"/>
    <col customWidth="1" min="515" max="515" style="148" width="6.85546875"/>
    <col customWidth="1" min="516" max="517" style="148" width="5.5703125"/>
    <col customWidth="1" min="518" max="518" style="148" width="7.140625"/>
    <col customWidth="1" min="519" max="519" style="148" width="8.42578125"/>
    <col customWidth="1" min="520" max="520" style="148" width="6.7109375"/>
    <col customWidth="1" min="521" max="521" style="148" width="5.42578125"/>
    <col customWidth="1" min="522" max="522" style="148" width="6.5703125"/>
    <col customWidth="1" min="523" max="523" style="148" width="5.85546875"/>
    <col customWidth="1" min="524" max="524" style="148" width="5"/>
    <col customWidth="1" min="525" max="525" style="148" width="6.140625"/>
    <col customWidth="1" min="526" max="526" style="148" width="8.140625"/>
    <col customWidth="1" min="527" max="527" style="148" width="5.140625"/>
    <col customWidth="1" min="528" max="528" style="148" width="6.28515625"/>
    <col customWidth="1" min="529" max="529" style="148" width="7.42578125"/>
    <col customWidth="1" min="530" max="530" style="148" width="6.5703125"/>
    <col customWidth="1" min="531" max="531" style="148" width="4.140625"/>
    <col customWidth="1" min="532" max="532" style="148" width="7.28515625"/>
    <col customWidth="1" min="533" max="533" style="148" width="7"/>
    <col customWidth="1" min="534" max="534" style="148" width="4"/>
    <col customWidth="1" min="535" max="535" style="148" width="7"/>
    <col customWidth="1" min="536" max="536" style="148" width="8"/>
    <col customWidth="1" min="537" max="537" style="148" width="4.85546875"/>
    <col customWidth="1" min="538" max="538" style="148" width="8.42578125"/>
    <col customWidth="1" min="539" max="539" style="148" width="5.85546875"/>
    <col customWidth="1" min="540" max="540" style="148" width="11.7109375"/>
    <col customWidth="1" min="541" max="541" style="148" width="8.42578125"/>
    <col customWidth="1" min="542" max="542" style="148" width="15.140625"/>
    <col customWidth="1" min="543" max="543" style="148" width="18.7109375"/>
    <col min="544" max="735" style="148" width="9.140625"/>
    <col customWidth="1" min="736" max="736" style="148" width="15.140625"/>
    <col customWidth="1" min="737" max="737" style="148" width="1.28515625"/>
    <col customWidth="1" min="738" max="738" style="148" width="5.7109375"/>
    <col customWidth="1" min="739" max="741" style="148" width="6.7109375"/>
    <col customWidth="1" min="742" max="742" style="148" width="4.5703125"/>
    <col customWidth="1" min="743" max="743" style="148" width="6.140625"/>
    <col customWidth="1" min="744" max="744" style="148" width="7"/>
    <col customWidth="1" min="745" max="745" style="148" width="3.85546875"/>
    <col customWidth="1" min="746" max="746" style="148" width="6.140625"/>
    <col customWidth="1" min="747" max="747" style="148" width="7.7109375"/>
    <col customWidth="1" min="748" max="748" style="148" width="4.140625"/>
    <col customWidth="1" min="749" max="749" style="148" width="6.85546875"/>
    <col customWidth="1" min="750" max="750" style="148" width="4.85546875"/>
    <col customWidth="1" min="751" max="751" style="148" width="3.5703125"/>
    <col customWidth="1" min="752" max="752" style="148" width="6.85546875"/>
    <col customWidth="1" min="753" max="753" style="148" width="7.140625"/>
    <col customWidth="1" min="754" max="754" style="148" width="5.140625"/>
    <col customWidth="1" min="755" max="755" style="148" width="6.5703125"/>
    <col customWidth="1" min="756" max="756" style="148" width="7.42578125"/>
    <col customWidth="1" min="757" max="757" style="148" width="4.7109375"/>
    <col customWidth="1" min="758" max="758" style="148" width="7.140625"/>
    <col customWidth="1" min="759" max="759" style="148" width="6.5703125"/>
    <col customWidth="1" min="760" max="760" style="148" width="4.7109375"/>
    <col customWidth="1" min="761" max="761" style="148" width="8"/>
    <col customWidth="1" min="762" max="762" style="148" width="5.85546875"/>
    <col customWidth="1" min="763" max="763" style="148" width="4.7109375"/>
    <col customWidth="1" min="764" max="765" style="148" width="7.42578125"/>
    <col customWidth="1" min="766" max="766" style="148" width="5.85546875"/>
    <col customWidth="1" min="767" max="767" style="148" width="8"/>
    <col customWidth="1" min="768" max="768" style="148" width="6.7109375"/>
    <col customWidth="1" min="769" max="769" style="148" width="9.140625"/>
    <col customWidth="1" min="770" max="770" style="148" width="4.5703125"/>
    <col customWidth="1" min="771" max="771" style="148" width="6.85546875"/>
    <col customWidth="1" min="772" max="773" style="148" width="5.5703125"/>
    <col customWidth="1" min="774" max="774" style="148" width="7.140625"/>
    <col customWidth="1" min="775" max="775" style="148" width="8.42578125"/>
    <col customWidth="1" min="776" max="776" style="148" width="6.7109375"/>
    <col customWidth="1" min="777" max="777" style="148" width="5.42578125"/>
    <col customWidth="1" min="778" max="778" style="148" width="6.5703125"/>
    <col customWidth="1" min="779" max="779" style="148" width="5.85546875"/>
    <col customWidth="1" min="780" max="780" style="148" width="5"/>
    <col customWidth="1" min="781" max="781" style="148" width="6.140625"/>
    <col customWidth="1" min="782" max="782" style="148" width="8.140625"/>
    <col customWidth="1" min="783" max="783" style="148" width="5.140625"/>
    <col customWidth="1" min="784" max="784" style="148" width="6.28515625"/>
    <col customWidth="1" min="785" max="785" style="148" width="7.42578125"/>
    <col customWidth="1" min="786" max="786" style="148" width="6.5703125"/>
    <col customWidth="1" min="787" max="787" style="148" width="4.140625"/>
    <col customWidth="1" min="788" max="788" style="148" width="7.28515625"/>
    <col customWidth="1" min="789" max="789" style="148" width="7"/>
    <col customWidth="1" min="790" max="790" style="148" width="4"/>
    <col customWidth="1" min="791" max="791" style="148" width="7"/>
    <col customWidth="1" min="792" max="792" style="148" width="8"/>
    <col customWidth="1" min="793" max="793" style="148" width="4.85546875"/>
    <col customWidth="1" min="794" max="794" style="148" width="8.42578125"/>
    <col customWidth="1" min="795" max="795" style="148" width="5.85546875"/>
    <col customWidth="1" min="796" max="796" style="148" width="11.7109375"/>
    <col customWidth="1" min="797" max="797" style="148" width="8.42578125"/>
    <col customWidth="1" min="798" max="798" style="148" width="15.140625"/>
    <col customWidth="1" min="799" max="799" style="148" width="18.7109375"/>
    <col min="800" max="991" style="148" width="9.140625"/>
    <col customWidth="1" min="992" max="992" style="148" width="15.140625"/>
    <col customWidth="1" min="993" max="993" style="148" width="1.28515625"/>
    <col customWidth="1" min="994" max="994" style="148" width="5.7109375"/>
    <col customWidth="1" min="995" max="997" style="148" width="6.7109375"/>
    <col customWidth="1" min="998" max="998" style="148" width="4.5703125"/>
    <col customWidth="1" min="999" max="999" style="148" width="6.140625"/>
    <col customWidth="1" min="1000" max="1000" style="148" width="7"/>
    <col customWidth="1" min="1001" max="1001" style="148" width="3.85546875"/>
    <col customWidth="1" min="1002" max="1002" style="148" width="6.140625"/>
    <col customWidth="1" min="1003" max="1003" style="148" width="7.7109375"/>
    <col customWidth="1" min="1004" max="1004" style="148" width="4.140625"/>
    <col customWidth="1" min="1005" max="1005" style="148" width="6.85546875"/>
    <col customWidth="1" min="1006" max="1006" style="148" width="4.85546875"/>
    <col customWidth="1" min="1007" max="1007" style="148" width="3.5703125"/>
    <col customWidth="1" min="1008" max="1008" style="148" width="6.85546875"/>
    <col customWidth="1" min="1009" max="1009" style="148" width="7.140625"/>
    <col customWidth="1" min="1010" max="1010" style="148" width="5.140625"/>
    <col customWidth="1" min="1011" max="1011" style="148" width="6.5703125"/>
    <col customWidth="1" min="1012" max="1012" style="148" width="7.42578125"/>
    <col customWidth="1" min="1013" max="1013" style="148" width="4.7109375"/>
    <col customWidth="1" min="1014" max="1014" style="148" width="7.140625"/>
    <col customWidth="1" min="1015" max="1015" style="148" width="6.5703125"/>
    <col customWidth="1" min="1016" max="1016" style="148" width="4.7109375"/>
    <col customWidth="1" min="1017" max="1017" style="148" width="8"/>
    <col customWidth="1" min="1018" max="1018" style="148" width="5.85546875"/>
    <col customWidth="1" min="1019" max="1019" style="148" width="4.7109375"/>
    <col customWidth="1" min="1020" max="1021" style="148" width="7.42578125"/>
    <col customWidth="1" min="1022" max="1022" style="148" width="5.85546875"/>
    <col customWidth="1" min="1023" max="1023" style="148" width="8"/>
    <col customWidth="1" min="1024" max="1024" style="148" width="6.7109375"/>
    <col customWidth="1" min="1025" max="1025" style="148" width="9.140625"/>
    <col customWidth="1" min="1026" max="1026" style="148" width="4.5703125"/>
    <col customWidth="1" min="1027" max="1027" style="148" width="6.85546875"/>
    <col customWidth="1" min="1028" max="1029" style="148" width="5.5703125"/>
    <col customWidth="1" min="1030" max="1030" style="148" width="7.140625"/>
    <col customWidth="1" min="1031" max="1031" style="148" width="8.42578125"/>
    <col customWidth="1" min="1032" max="1032" style="148" width="6.7109375"/>
    <col customWidth="1" min="1033" max="1033" style="148" width="5.42578125"/>
    <col customWidth="1" min="1034" max="1034" style="148" width="6.5703125"/>
    <col customWidth="1" min="1035" max="1035" style="148" width="5.85546875"/>
    <col customWidth="1" min="1036" max="1036" style="148" width="5"/>
    <col customWidth="1" min="1037" max="1037" style="148" width="6.140625"/>
    <col customWidth="1" min="1038" max="1038" style="148" width="8.140625"/>
    <col customWidth="1" min="1039" max="1039" style="148" width="5.140625"/>
    <col customWidth="1" min="1040" max="1040" style="148" width="6.28515625"/>
    <col customWidth="1" min="1041" max="1041" style="148" width="7.42578125"/>
    <col customWidth="1" min="1042" max="1042" style="148" width="6.5703125"/>
    <col customWidth="1" min="1043" max="1043" style="148" width="4.140625"/>
    <col customWidth="1" min="1044" max="1044" style="148" width="7.28515625"/>
    <col customWidth="1" min="1045" max="1045" style="148" width="7"/>
    <col customWidth="1" min="1046" max="1046" style="148" width="4"/>
    <col customWidth="1" min="1047" max="1047" style="148" width="7"/>
    <col customWidth="1" min="1048" max="1048" style="148" width="8"/>
    <col customWidth="1" min="1049" max="1049" style="148" width="4.85546875"/>
    <col customWidth="1" min="1050" max="1050" style="148" width="8.42578125"/>
    <col customWidth="1" min="1051" max="1051" style="148" width="5.85546875"/>
    <col customWidth="1" min="1052" max="1052" style="148" width="11.7109375"/>
    <col customWidth="1" min="1053" max="1053" style="148" width="8.42578125"/>
    <col customWidth="1" min="1054" max="1054" style="148" width="15.140625"/>
    <col customWidth="1" min="1055" max="1055" style="148" width="18.7109375"/>
    <col min="1056" max="1247" style="148" width="9.140625"/>
    <col customWidth="1" min="1248" max="1248" style="148" width="15.140625"/>
    <col customWidth="1" min="1249" max="1249" style="148" width="1.28515625"/>
    <col customWidth="1" min="1250" max="1250" style="148" width="5.7109375"/>
    <col customWidth="1" min="1251" max="1253" style="148" width="6.7109375"/>
    <col customWidth="1" min="1254" max="1254" style="148" width="4.5703125"/>
    <col customWidth="1" min="1255" max="1255" style="148" width="6.140625"/>
    <col customWidth="1" min="1256" max="1256" style="148" width="7"/>
    <col customWidth="1" min="1257" max="1257" style="148" width="3.85546875"/>
    <col customWidth="1" min="1258" max="1258" style="148" width="6.140625"/>
    <col customWidth="1" min="1259" max="1259" style="148" width="7.7109375"/>
    <col customWidth="1" min="1260" max="1260" style="148" width="4.140625"/>
    <col customWidth="1" min="1261" max="1261" style="148" width="6.85546875"/>
    <col customWidth="1" min="1262" max="1262" style="148" width="4.85546875"/>
    <col customWidth="1" min="1263" max="1263" style="148" width="3.5703125"/>
    <col customWidth="1" min="1264" max="1264" style="148" width="6.85546875"/>
    <col customWidth="1" min="1265" max="1265" style="148" width="7.140625"/>
    <col customWidth="1" min="1266" max="1266" style="148" width="5.140625"/>
    <col customWidth="1" min="1267" max="1267" style="148" width="6.5703125"/>
    <col customWidth="1" min="1268" max="1268" style="148" width="7.42578125"/>
    <col customWidth="1" min="1269" max="1269" style="148" width="4.7109375"/>
    <col customWidth="1" min="1270" max="1270" style="148" width="7.140625"/>
    <col customWidth="1" min="1271" max="1271" style="148" width="6.5703125"/>
    <col customWidth="1" min="1272" max="1272" style="148" width="4.7109375"/>
    <col customWidth="1" min="1273" max="1273" style="148" width="8"/>
    <col customWidth="1" min="1274" max="1274" style="148" width="5.85546875"/>
    <col customWidth="1" min="1275" max="1275" style="148" width="4.7109375"/>
    <col customWidth="1" min="1276" max="1277" style="148" width="7.42578125"/>
    <col customWidth="1" min="1278" max="1278" style="148" width="5.85546875"/>
    <col customWidth="1" min="1279" max="1279" style="148" width="8"/>
    <col customWidth="1" min="1280" max="1280" style="148" width="6.7109375"/>
    <col customWidth="1" min="1281" max="1281" style="148" width="9.140625"/>
    <col customWidth="1" min="1282" max="1282" style="148" width="4.5703125"/>
    <col customWidth="1" min="1283" max="1283" style="148" width="6.85546875"/>
    <col customWidth="1" min="1284" max="1285" style="148" width="5.5703125"/>
    <col customWidth="1" min="1286" max="1286" style="148" width="7.140625"/>
    <col customWidth="1" min="1287" max="1287" style="148" width="8.42578125"/>
    <col customWidth="1" min="1288" max="1288" style="148" width="6.7109375"/>
    <col customWidth="1" min="1289" max="1289" style="148" width="5.42578125"/>
    <col customWidth="1" min="1290" max="1290" style="148" width="6.5703125"/>
    <col customWidth="1" min="1291" max="1291" style="148" width="5.85546875"/>
    <col customWidth="1" min="1292" max="1292" style="148" width="5"/>
    <col customWidth="1" min="1293" max="1293" style="148" width="6.140625"/>
    <col customWidth="1" min="1294" max="1294" style="148" width="8.140625"/>
    <col customWidth="1" min="1295" max="1295" style="148" width="5.140625"/>
    <col customWidth="1" min="1296" max="1296" style="148" width="6.28515625"/>
    <col customWidth="1" min="1297" max="1297" style="148" width="7.42578125"/>
    <col customWidth="1" min="1298" max="1298" style="148" width="6.5703125"/>
    <col customWidth="1" min="1299" max="1299" style="148" width="4.140625"/>
    <col customWidth="1" min="1300" max="1300" style="148" width="7.28515625"/>
    <col customWidth="1" min="1301" max="1301" style="148" width="7"/>
    <col customWidth="1" min="1302" max="1302" style="148" width="4"/>
    <col customWidth="1" min="1303" max="1303" style="148" width="7"/>
    <col customWidth="1" min="1304" max="1304" style="148" width="8"/>
    <col customWidth="1" min="1305" max="1305" style="148" width="4.85546875"/>
    <col customWidth="1" min="1306" max="1306" style="148" width="8.42578125"/>
    <col customWidth="1" min="1307" max="1307" style="148" width="5.85546875"/>
    <col customWidth="1" min="1308" max="1308" style="148" width="11.7109375"/>
    <col customWidth="1" min="1309" max="1309" style="148" width="8.42578125"/>
    <col customWidth="1" min="1310" max="1310" style="148" width="15.140625"/>
    <col customWidth="1" min="1311" max="1311" style="148" width="18.7109375"/>
    <col min="1312" max="1503" style="148" width="9.140625"/>
    <col customWidth="1" min="1504" max="1504" style="148" width="15.140625"/>
    <col customWidth="1" min="1505" max="1505" style="148" width="1.28515625"/>
    <col customWidth="1" min="1506" max="1506" style="148" width="5.7109375"/>
    <col customWidth="1" min="1507" max="1509" style="148" width="6.7109375"/>
    <col customWidth="1" min="1510" max="1510" style="148" width="4.5703125"/>
    <col customWidth="1" min="1511" max="1511" style="148" width="6.140625"/>
    <col customWidth="1" min="1512" max="1512" style="148" width="7"/>
    <col customWidth="1" min="1513" max="1513" style="148" width="3.85546875"/>
    <col customWidth="1" min="1514" max="1514" style="148" width="6.140625"/>
    <col customWidth="1" min="1515" max="1515" style="148" width="7.7109375"/>
    <col customWidth="1" min="1516" max="1516" style="148" width="4.140625"/>
    <col customWidth="1" min="1517" max="1517" style="148" width="6.85546875"/>
    <col customWidth="1" min="1518" max="1518" style="148" width="4.85546875"/>
    <col customWidth="1" min="1519" max="1519" style="148" width="3.5703125"/>
    <col customWidth="1" min="1520" max="1520" style="148" width="6.85546875"/>
    <col customWidth="1" min="1521" max="1521" style="148" width="7.140625"/>
    <col customWidth="1" min="1522" max="1522" style="148" width="5.140625"/>
    <col customWidth="1" min="1523" max="1523" style="148" width="6.5703125"/>
    <col customWidth="1" min="1524" max="1524" style="148" width="7.42578125"/>
    <col customWidth="1" min="1525" max="1525" style="148" width="4.7109375"/>
    <col customWidth="1" min="1526" max="1526" style="148" width="7.140625"/>
    <col customWidth="1" min="1527" max="1527" style="148" width="6.5703125"/>
    <col customWidth="1" min="1528" max="1528" style="148" width="4.7109375"/>
    <col customWidth="1" min="1529" max="1529" style="148" width="8"/>
    <col customWidth="1" min="1530" max="1530" style="148" width="5.85546875"/>
    <col customWidth="1" min="1531" max="1531" style="148" width="4.7109375"/>
    <col customWidth="1" min="1532" max="1533" style="148" width="7.42578125"/>
    <col customWidth="1" min="1534" max="1534" style="148" width="5.85546875"/>
    <col customWidth="1" min="1535" max="1535" style="148" width="8"/>
    <col customWidth="1" min="1536" max="1536" style="148" width="6.7109375"/>
    <col customWidth="1" min="1537" max="1537" style="148" width="9.140625"/>
    <col customWidth="1" min="1538" max="1538" style="148" width="4.5703125"/>
    <col customWidth="1" min="1539" max="1539" style="148" width="6.85546875"/>
    <col customWidth="1" min="1540" max="1541" style="148" width="5.5703125"/>
    <col customWidth="1" min="1542" max="1542" style="148" width="7.140625"/>
    <col customWidth="1" min="1543" max="1543" style="148" width="8.42578125"/>
    <col customWidth="1" min="1544" max="1544" style="148" width="6.7109375"/>
    <col customWidth="1" min="1545" max="1545" style="148" width="5.42578125"/>
    <col customWidth="1" min="1546" max="1546" style="148" width="6.5703125"/>
    <col customWidth="1" min="1547" max="1547" style="148" width="5.85546875"/>
    <col customWidth="1" min="1548" max="1548" style="148" width="5"/>
    <col customWidth="1" min="1549" max="1549" style="148" width="6.140625"/>
    <col customWidth="1" min="1550" max="1550" style="148" width="8.140625"/>
    <col customWidth="1" min="1551" max="1551" style="148" width="5.140625"/>
    <col customWidth="1" min="1552" max="1552" style="148" width="6.28515625"/>
    <col customWidth="1" min="1553" max="1553" style="148" width="7.42578125"/>
    <col customWidth="1" min="1554" max="1554" style="148" width="6.5703125"/>
    <col customWidth="1" min="1555" max="1555" style="148" width="4.140625"/>
    <col customWidth="1" min="1556" max="1556" style="148" width="7.28515625"/>
    <col customWidth="1" min="1557" max="1557" style="148" width="7"/>
    <col customWidth="1" min="1558" max="1558" style="148" width="4"/>
    <col customWidth="1" min="1559" max="1559" style="148" width="7"/>
    <col customWidth="1" min="1560" max="1560" style="148" width="8"/>
    <col customWidth="1" min="1561" max="1561" style="148" width="4.85546875"/>
    <col customWidth="1" min="1562" max="1562" style="148" width="8.42578125"/>
    <col customWidth="1" min="1563" max="1563" style="148" width="5.85546875"/>
    <col customWidth="1" min="1564" max="1564" style="148" width="11.7109375"/>
    <col customWidth="1" min="1565" max="1565" style="148" width="8.42578125"/>
    <col customWidth="1" min="1566" max="1566" style="148" width="15.140625"/>
    <col customWidth="1" min="1567" max="1567" style="148" width="18.7109375"/>
    <col min="1568" max="1759" style="148" width="9.140625"/>
    <col customWidth="1" min="1760" max="1760" style="148" width="15.140625"/>
    <col customWidth="1" min="1761" max="1761" style="148" width="1.28515625"/>
    <col customWidth="1" min="1762" max="1762" style="148" width="5.7109375"/>
    <col customWidth="1" min="1763" max="1765" style="148" width="6.7109375"/>
    <col customWidth="1" min="1766" max="1766" style="148" width="4.5703125"/>
    <col customWidth="1" min="1767" max="1767" style="148" width="6.140625"/>
    <col customWidth="1" min="1768" max="1768" style="148" width="7"/>
    <col customWidth="1" min="1769" max="1769" style="148" width="3.85546875"/>
    <col customWidth="1" min="1770" max="1770" style="148" width="6.140625"/>
    <col customWidth="1" min="1771" max="1771" style="148" width="7.7109375"/>
    <col customWidth="1" min="1772" max="1772" style="148" width="4.140625"/>
    <col customWidth="1" min="1773" max="1773" style="148" width="6.85546875"/>
    <col customWidth="1" min="1774" max="1774" style="148" width="4.85546875"/>
    <col customWidth="1" min="1775" max="1775" style="148" width="3.5703125"/>
    <col customWidth="1" min="1776" max="1776" style="148" width="6.85546875"/>
    <col customWidth="1" min="1777" max="1777" style="148" width="7.140625"/>
    <col customWidth="1" min="1778" max="1778" style="148" width="5.140625"/>
    <col customWidth="1" min="1779" max="1779" style="148" width="6.5703125"/>
    <col customWidth="1" min="1780" max="1780" style="148" width="7.42578125"/>
    <col customWidth="1" min="1781" max="1781" style="148" width="4.7109375"/>
    <col customWidth="1" min="1782" max="1782" style="148" width="7.140625"/>
    <col customWidth="1" min="1783" max="1783" style="148" width="6.5703125"/>
    <col customWidth="1" min="1784" max="1784" style="148" width="4.7109375"/>
    <col customWidth="1" min="1785" max="1785" style="148" width="8"/>
    <col customWidth="1" min="1786" max="1786" style="148" width="5.85546875"/>
    <col customWidth="1" min="1787" max="1787" style="148" width="4.7109375"/>
    <col customWidth="1" min="1788" max="1789" style="148" width="7.42578125"/>
    <col customWidth="1" min="1790" max="1790" style="148" width="5.85546875"/>
    <col customWidth="1" min="1791" max="1791" style="148" width="8"/>
    <col customWidth="1" min="1792" max="1792" style="148" width="6.7109375"/>
    <col customWidth="1" min="1793" max="1793" style="148" width="9.140625"/>
    <col customWidth="1" min="1794" max="1794" style="148" width="4.5703125"/>
    <col customWidth="1" min="1795" max="1795" style="148" width="6.85546875"/>
    <col customWidth="1" min="1796" max="1797" style="148" width="5.5703125"/>
    <col customWidth="1" min="1798" max="1798" style="148" width="7.140625"/>
    <col customWidth="1" min="1799" max="1799" style="148" width="8.42578125"/>
    <col customWidth="1" min="1800" max="1800" style="148" width="6.7109375"/>
    <col customWidth="1" min="1801" max="1801" style="148" width="5.42578125"/>
    <col customWidth="1" min="1802" max="1802" style="148" width="6.5703125"/>
    <col customWidth="1" min="1803" max="1803" style="148" width="5.85546875"/>
    <col customWidth="1" min="1804" max="1804" style="148" width="5"/>
    <col customWidth="1" min="1805" max="1805" style="148" width="6.140625"/>
    <col customWidth="1" min="1806" max="1806" style="148" width="8.140625"/>
    <col customWidth="1" min="1807" max="1807" style="148" width="5.140625"/>
    <col customWidth="1" min="1808" max="1808" style="148" width="6.28515625"/>
    <col customWidth="1" min="1809" max="1809" style="148" width="7.42578125"/>
    <col customWidth="1" min="1810" max="1810" style="148" width="6.5703125"/>
    <col customWidth="1" min="1811" max="1811" style="148" width="4.140625"/>
    <col customWidth="1" min="1812" max="1812" style="148" width="7.28515625"/>
    <col customWidth="1" min="1813" max="1813" style="148" width="7"/>
    <col customWidth="1" min="1814" max="1814" style="148" width="4"/>
    <col customWidth="1" min="1815" max="1815" style="148" width="7"/>
    <col customWidth="1" min="1816" max="1816" style="148" width="8"/>
    <col customWidth="1" min="1817" max="1817" style="148" width="4.85546875"/>
    <col customWidth="1" min="1818" max="1818" style="148" width="8.42578125"/>
    <col customWidth="1" min="1819" max="1819" style="148" width="5.85546875"/>
    <col customWidth="1" min="1820" max="1820" style="148" width="11.7109375"/>
    <col customWidth="1" min="1821" max="1821" style="148" width="8.42578125"/>
    <col customWidth="1" min="1822" max="1822" style="148" width="15.140625"/>
    <col customWidth="1" min="1823" max="1823" style="148" width="18.7109375"/>
    <col min="1824" max="2015" style="148" width="9.140625"/>
    <col customWidth="1" min="2016" max="2016" style="148" width="15.140625"/>
    <col customWidth="1" min="2017" max="2017" style="148" width="1.28515625"/>
    <col customWidth="1" min="2018" max="2018" style="148" width="5.7109375"/>
    <col customWidth="1" min="2019" max="2021" style="148" width="6.7109375"/>
    <col customWidth="1" min="2022" max="2022" style="148" width="4.5703125"/>
    <col customWidth="1" min="2023" max="2023" style="148" width="6.140625"/>
    <col customWidth="1" min="2024" max="2024" style="148" width="7"/>
    <col customWidth="1" min="2025" max="2025" style="148" width="3.85546875"/>
    <col customWidth="1" min="2026" max="2026" style="148" width="6.140625"/>
    <col customWidth="1" min="2027" max="2027" style="148" width="7.7109375"/>
    <col customWidth="1" min="2028" max="2028" style="148" width="4.140625"/>
    <col customWidth="1" min="2029" max="2029" style="148" width="6.85546875"/>
    <col customWidth="1" min="2030" max="2030" style="148" width="4.85546875"/>
    <col customWidth="1" min="2031" max="2031" style="148" width="3.5703125"/>
    <col customWidth="1" min="2032" max="2032" style="148" width="6.85546875"/>
    <col customWidth="1" min="2033" max="2033" style="148" width="7.140625"/>
    <col customWidth="1" min="2034" max="2034" style="148" width="5.140625"/>
    <col customWidth="1" min="2035" max="2035" style="148" width="6.5703125"/>
    <col customWidth="1" min="2036" max="2036" style="148" width="7.42578125"/>
    <col customWidth="1" min="2037" max="2037" style="148" width="4.7109375"/>
    <col customWidth="1" min="2038" max="2038" style="148" width="7.140625"/>
    <col customWidth="1" min="2039" max="2039" style="148" width="6.5703125"/>
    <col customWidth="1" min="2040" max="2040" style="148" width="4.7109375"/>
    <col customWidth="1" min="2041" max="2041" style="148" width="8"/>
    <col customWidth="1" min="2042" max="2042" style="148" width="5.85546875"/>
    <col customWidth="1" min="2043" max="2043" style="148" width="4.7109375"/>
    <col customWidth="1" min="2044" max="2045" style="148" width="7.42578125"/>
    <col customWidth="1" min="2046" max="2046" style="148" width="5.85546875"/>
    <col customWidth="1" min="2047" max="2047" style="148" width="8"/>
    <col customWidth="1" min="2048" max="2048" style="148" width="6.7109375"/>
    <col customWidth="1" min="2049" max="2049" style="148" width="9.140625"/>
    <col customWidth="1" min="2050" max="2050" style="148" width="4.5703125"/>
    <col customWidth="1" min="2051" max="2051" style="148" width="6.85546875"/>
    <col customWidth="1" min="2052" max="2053" style="148" width="5.5703125"/>
    <col customWidth="1" min="2054" max="2054" style="148" width="7.140625"/>
    <col customWidth="1" min="2055" max="2055" style="148" width="8.42578125"/>
    <col customWidth="1" min="2056" max="2056" style="148" width="6.7109375"/>
    <col customWidth="1" min="2057" max="2057" style="148" width="5.42578125"/>
    <col customWidth="1" min="2058" max="2058" style="148" width="6.5703125"/>
    <col customWidth="1" min="2059" max="2059" style="148" width="5.85546875"/>
    <col customWidth="1" min="2060" max="2060" style="148" width="5"/>
    <col customWidth="1" min="2061" max="2061" style="148" width="6.140625"/>
    <col customWidth="1" min="2062" max="2062" style="148" width="8.140625"/>
    <col customWidth="1" min="2063" max="2063" style="148" width="5.140625"/>
    <col customWidth="1" min="2064" max="2064" style="148" width="6.28515625"/>
    <col customWidth="1" min="2065" max="2065" style="148" width="7.42578125"/>
    <col customWidth="1" min="2066" max="2066" style="148" width="6.5703125"/>
    <col customWidth="1" min="2067" max="2067" style="148" width="4.140625"/>
    <col customWidth="1" min="2068" max="2068" style="148" width="7.28515625"/>
    <col customWidth="1" min="2069" max="2069" style="148" width="7"/>
    <col customWidth="1" min="2070" max="2070" style="148" width="4"/>
    <col customWidth="1" min="2071" max="2071" style="148" width="7"/>
    <col customWidth="1" min="2072" max="2072" style="148" width="8"/>
    <col customWidth="1" min="2073" max="2073" style="148" width="4.85546875"/>
    <col customWidth="1" min="2074" max="2074" style="148" width="8.42578125"/>
    <col customWidth="1" min="2075" max="2075" style="148" width="5.85546875"/>
    <col customWidth="1" min="2076" max="2076" style="148" width="11.7109375"/>
    <col customWidth="1" min="2077" max="2077" style="148" width="8.42578125"/>
    <col customWidth="1" min="2078" max="2078" style="148" width="15.140625"/>
    <col customWidth="1" min="2079" max="2079" style="148" width="18.7109375"/>
    <col min="2080" max="2271" style="148" width="9.140625"/>
    <col customWidth="1" min="2272" max="2272" style="148" width="15.140625"/>
    <col customWidth="1" min="2273" max="2273" style="148" width="1.28515625"/>
    <col customWidth="1" min="2274" max="2274" style="148" width="5.7109375"/>
    <col customWidth="1" min="2275" max="2277" style="148" width="6.7109375"/>
    <col customWidth="1" min="2278" max="2278" style="148" width="4.5703125"/>
    <col customWidth="1" min="2279" max="2279" style="148" width="6.140625"/>
    <col customWidth="1" min="2280" max="2280" style="148" width="7"/>
    <col customWidth="1" min="2281" max="2281" style="148" width="3.85546875"/>
    <col customWidth="1" min="2282" max="2282" style="148" width="6.140625"/>
    <col customWidth="1" min="2283" max="2283" style="148" width="7.7109375"/>
    <col customWidth="1" min="2284" max="2284" style="148" width="4.140625"/>
    <col customWidth="1" min="2285" max="2285" style="148" width="6.85546875"/>
    <col customWidth="1" min="2286" max="2286" style="148" width="4.85546875"/>
    <col customWidth="1" min="2287" max="2287" style="148" width="3.5703125"/>
    <col customWidth="1" min="2288" max="2288" style="148" width="6.85546875"/>
    <col customWidth="1" min="2289" max="2289" style="148" width="7.140625"/>
    <col customWidth="1" min="2290" max="2290" style="148" width="5.140625"/>
    <col customWidth="1" min="2291" max="2291" style="148" width="6.5703125"/>
    <col customWidth="1" min="2292" max="2292" style="148" width="7.42578125"/>
    <col customWidth="1" min="2293" max="2293" style="148" width="4.7109375"/>
    <col customWidth="1" min="2294" max="2294" style="148" width="7.140625"/>
    <col customWidth="1" min="2295" max="2295" style="148" width="6.5703125"/>
    <col customWidth="1" min="2296" max="2296" style="148" width="4.7109375"/>
    <col customWidth="1" min="2297" max="2297" style="148" width="8"/>
    <col customWidth="1" min="2298" max="2298" style="148" width="5.85546875"/>
    <col customWidth="1" min="2299" max="2299" style="148" width="4.7109375"/>
    <col customWidth="1" min="2300" max="2301" style="148" width="7.42578125"/>
    <col customWidth="1" min="2302" max="2302" style="148" width="5.85546875"/>
    <col customWidth="1" min="2303" max="2303" style="148" width="8"/>
    <col customWidth="1" min="2304" max="2304" style="148" width="6.7109375"/>
    <col customWidth="1" min="2305" max="2305" style="148" width="9.140625"/>
    <col customWidth="1" min="2306" max="2306" style="148" width="4.5703125"/>
    <col customWidth="1" min="2307" max="2307" style="148" width="6.85546875"/>
    <col customWidth="1" min="2308" max="2309" style="148" width="5.5703125"/>
    <col customWidth="1" min="2310" max="2310" style="148" width="7.140625"/>
    <col customWidth="1" min="2311" max="2311" style="148" width="8.42578125"/>
    <col customWidth="1" min="2312" max="2312" style="148" width="6.7109375"/>
    <col customWidth="1" min="2313" max="2313" style="148" width="5.42578125"/>
    <col customWidth="1" min="2314" max="2314" style="148" width="6.5703125"/>
    <col customWidth="1" min="2315" max="2315" style="148" width="5.85546875"/>
    <col customWidth="1" min="2316" max="2316" style="148" width="5"/>
    <col customWidth="1" min="2317" max="2317" style="148" width="6.140625"/>
    <col customWidth="1" min="2318" max="2318" style="148" width="8.140625"/>
    <col customWidth="1" min="2319" max="2319" style="148" width="5.140625"/>
    <col customWidth="1" min="2320" max="2320" style="148" width="6.28515625"/>
    <col customWidth="1" min="2321" max="2321" style="148" width="7.42578125"/>
    <col customWidth="1" min="2322" max="2322" style="148" width="6.5703125"/>
    <col customWidth="1" min="2323" max="2323" style="148" width="4.140625"/>
    <col customWidth="1" min="2324" max="2324" style="148" width="7.28515625"/>
    <col customWidth="1" min="2325" max="2325" style="148" width="7"/>
    <col customWidth="1" min="2326" max="2326" style="148" width="4"/>
    <col customWidth="1" min="2327" max="2327" style="148" width="7"/>
    <col customWidth="1" min="2328" max="2328" style="148" width="8"/>
    <col customWidth="1" min="2329" max="2329" style="148" width="4.85546875"/>
    <col customWidth="1" min="2330" max="2330" style="148" width="8.42578125"/>
    <col customWidth="1" min="2331" max="2331" style="148" width="5.85546875"/>
    <col customWidth="1" min="2332" max="2332" style="148" width="11.7109375"/>
    <col customWidth="1" min="2333" max="2333" style="148" width="8.42578125"/>
    <col customWidth="1" min="2334" max="2334" style="148" width="15.140625"/>
    <col customWidth="1" min="2335" max="2335" style="148" width="18.7109375"/>
    <col min="2336" max="2527" style="148" width="9.140625"/>
    <col customWidth="1" min="2528" max="2528" style="148" width="15.140625"/>
    <col customWidth="1" min="2529" max="2529" style="148" width="1.28515625"/>
    <col customWidth="1" min="2530" max="2530" style="148" width="5.7109375"/>
    <col customWidth="1" min="2531" max="2533" style="148" width="6.7109375"/>
    <col customWidth="1" min="2534" max="2534" style="148" width="4.5703125"/>
    <col customWidth="1" min="2535" max="2535" style="148" width="6.140625"/>
    <col customWidth="1" min="2536" max="2536" style="148" width="7"/>
    <col customWidth="1" min="2537" max="2537" style="148" width="3.85546875"/>
    <col customWidth="1" min="2538" max="2538" style="148" width="6.140625"/>
    <col customWidth="1" min="2539" max="2539" style="148" width="7.7109375"/>
    <col customWidth="1" min="2540" max="2540" style="148" width="4.140625"/>
    <col customWidth="1" min="2541" max="2541" style="148" width="6.85546875"/>
    <col customWidth="1" min="2542" max="2542" style="148" width="4.85546875"/>
    <col customWidth="1" min="2543" max="2543" style="148" width="3.5703125"/>
    <col customWidth="1" min="2544" max="2544" style="148" width="6.85546875"/>
    <col customWidth="1" min="2545" max="2545" style="148" width="7.140625"/>
    <col customWidth="1" min="2546" max="2546" style="148" width="5.140625"/>
    <col customWidth="1" min="2547" max="2547" style="148" width="6.5703125"/>
    <col customWidth="1" min="2548" max="2548" style="148" width="7.42578125"/>
    <col customWidth="1" min="2549" max="2549" style="148" width="4.7109375"/>
    <col customWidth="1" min="2550" max="2550" style="148" width="7.140625"/>
    <col customWidth="1" min="2551" max="2551" style="148" width="6.5703125"/>
    <col customWidth="1" min="2552" max="2552" style="148" width="4.7109375"/>
    <col customWidth="1" min="2553" max="2553" style="148" width="8"/>
    <col customWidth="1" min="2554" max="2554" style="148" width="5.85546875"/>
    <col customWidth="1" min="2555" max="2555" style="148" width="4.7109375"/>
    <col customWidth="1" min="2556" max="2557" style="148" width="7.42578125"/>
    <col customWidth="1" min="2558" max="2558" style="148" width="5.85546875"/>
    <col customWidth="1" min="2559" max="2559" style="148" width="8"/>
    <col customWidth="1" min="2560" max="2560" style="148" width="6.7109375"/>
    <col customWidth="1" min="2561" max="2561" style="148" width="9.140625"/>
    <col customWidth="1" min="2562" max="2562" style="148" width="4.5703125"/>
    <col customWidth="1" min="2563" max="2563" style="148" width="6.85546875"/>
    <col customWidth="1" min="2564" max="2565" style="148" width="5.5703125"/>
    <col customWidth="1" min="2566" max="2566" style="148" width="7.140625"/>
    <col customWidth="1" min="2567" max="2567" style="148" width="8.42578125"/>
    <col customWidth="1" min="2568" max="2568" style="148" width="6.7109375"/>
    <col customWidth="1" min="2569" max="2569" style="148" width="5.42578125"/>
    <col customWidth="1" min="2570" max="2570" style="148" width="6.5703125"/>
    <col customWidth="1" min="2571" max="2571" style="148" width="5.85546875"/>
    <col customWidth="1" min="2572" max="2572" style="148" width="5"/>
    <col customWidth="1" min="2573" max="2573" style="148" width="6.140625"/>
    <col customWidth="1" min="2574" max="2574" style="148" width="8.140625"/>
    <col customWidth="1" min="2575" max="2575" style="148" width="5.140625"/>
    <col customWidth="1" min="2576" max="2576" style="148" width="6.28515625"/>
    <col customWidth="1" min="2577" max="2577" style="148" width="7.42578125"/>
    <col customWidth="1" min="2578" max="2578" style="148" width="6.5703125"/>
    <col customWidth="1" min="2579" max="2579" style="148" width="4.140625"/>
    <col customWidth="1" min="2580" max="2580" style="148" width="7.28515625"/>
    <col customWidth="1" min="2581" max="2581" style="148" width="7"/>
    <col customWidth="1" min="2582" max="2582" style="148" width="4"/>
    <col customWidth="1" min="2583" max="2583" style="148" width="7"/>
    <col customWidth="1" min="2584" max="2584" style="148" width="8"/>
    <col customWidth="1" min="2585" max="2585" style="148" width="4.85546875"/>
    <col customWidth="1" min="2586" max="2586" style="148" width="8.42578125"/>
    <col customWidth="1" min="2587" max="2587" style="148" width="5.85546875"/>
    <col customWidth="1" min="2588" max="2588" style="148" width="11.7109375"/>
    <col customWidth="1" min="2589" max="2589" style="148" width="8.42578125"/>
    <col customWidth="1" min="2590" max="2590" style="148" width="15.140625"/>
    <col customWidth="1" min="2591" max="2591" style="148" width="18.7109375"/>
    <col min="2592" max="2783" style="148" width="9.140625"/>
    <col customWidth="1" min="2784" max="2784" style="148" width="15.140625"/>
    <col customWidth="1" min="2785" max="2785" style="148" width="1.28515625"/>
    <col customWidth="1" min="2786" max="2786" style="148" width="5.7109375"/>
    <col customWidth="1" min="2787" max="2789" style="148" width="6.7109375"/>
    <col customWidth="1" min="2790" max="2790" style="148" width="4.5703125"/>
    <col customWidth="1" min="2791" max="2791" style="148" width="6.140625"/>
    <col customWidth="1" min="2792" max="2792" style="148" width="7"/>
    <col customWidth="1" min="2793" max="2793" style="148" width="3.85546875"/>
    <col customWidth="1" min="2794" max="2794" style="148" width="6.140625"/>
    <col customWidth="1" min="2795" max="2795" style="148" width="7.7109375"/>
    <col customWidth="1" min="2796" max="2796" style="148" width="4.140625"/>
    <col customWidth="1" min="2797" max="2797" style="148" width="6.85546875"/>
    <col customWidth="1" min="2798" max="2798" style="148" width="4.85546875"/>
    <col customWidth="1" min="2799" max="2799" style="148" width="3.5703125"/>
    <col customWidth="1" min="2800" max="2800" style="148" width="6.85546875"/>
    <col customWidth="1" min="2801" max="2801" style="148" width="7.140625"/>
    <col customWidth="1" min="2802" max="2802" style="148" width="5.140625"/>
    <col customWidth="1" min="2803" max="2803" style="148" width="6.5703125"/>
    <col customWidth="1" min="2804" max="2804" style="148" width="7.42578125"/>
    <col customWidth="1" min="2805" max="2805" style="148" width="4.7109375"/>
    <col customWidth="1" min="2806" max="2806" style="148" width="7.140625"/>
    <col customWidth="1" min="2807" max="2807" style="148" width="6.5703125"/>
    <col customWidth="1" min="2808" max="2808" style="148" width="4.7109375"/>
    <col customWidth="1" min="2809" max="2809" style="148" width="8"/>
    <col customWidth="1" min="2810" max="2810" style="148" width="5.85546875"/>
    <col customWidth="1" min="2811" max="2811" style="148" width="4.7109375"/>
    <col customWidth="1" min="2812" max="2813" style="148" width="7.42578125"/>
    <col customWidth="1" min="2814" max="2814" style="148" width="5.85546875"/>
    <col customWidth="1" min="2815" max="2815" style="148" width="8"/>
    <col customWidth="1" min="2816" max="2816" style="148" width="6.7109375"/>
    <col customWidth="1" min="2817" max="2817" style="148" width="9.140625"/>
    <col customWidth="1" min="2818" max="2818" style="148" width="4.5703125"/>
    <col customWidth="1" min="2819" max="2819" style="148" width="6.85546875"/>
    <col customWidth="1" min="2820" max="2821" style="148" width="5.5703125"/>
    <col customWidth="1" min="2822" max="2822" style="148" width="7.140625"/>
    <col customWidth="1" min="2823" max="2823" style="148" width="8.42578125"/>
    <col customWidth="1" min="2824" max="2824" style="148" width="6.7109375"/>
    <col customWidth="1" min="2825" max="2825" style="148" width="5.42578125"/>
    <col customWidth="1" min="2826" max="2826" style="148" width="6.5703125"/>
    <col customWidth="1" min="2827" max="2827" style="148" width="5.85546875"/>
    <col customWidth="1" min="2828" max="2828" style="148" width="5"/>
    <col customWidth="1" min="2829" max="2829" style="148" width="6.140625"/>
    <col customWidth="1" min="2830" max="2830" style="148" width="8.140625"/>
    <col customWidth="1" min="2831" max="2831" style="148" width="5.140625"/>
    <col customWidth="1" min="2832" max="2832" style="148" width="6.28515625"/>
    <col customWidth="1" min="2833" max="2833" style="148" width="7.42578125"/>
    <col customWidth="1" min="2834" max="2834" style="148" width="6.5703125"/>
    <col customWidth="1" min="2835" max="2835" style="148" width="4.140625"/>
    <col customWidth="1" min="2836" max="2836" style="148" width="7.28515625"/>
    <col customWidth="1" min="2837" max="2837" style="148" width="7"/>
    <col customWidth="1" min="2838" max="2838" style="148" width="4"/>
    <col customWidth="1" min="2839" max="2839" style="148" width="7"/>
    <col customWidth="1" min="2840" max="2840" style="148" width="8"/>
    <col customWidth="1" min="2841" max="2841" style="148" width="4.85546875"/>
    <col customWidth="1" min="2842" max="2842" style="148" width="8.42578125"/>
    <col customWidth="1" min="2843" max="2843" style="148" width="5.85546875"/>
    <col customWidth="1" min="2844" max="2844" style="148" width="11.7109375"/>
    <col customWidth="1" min="2845" max="2845" style="148" width="8.42578125"/>
    <col customWidth="1" min="2846" max="2846" style="148" width="15.140625"/>
    <col customWidth="1" min="2847" max="2847" style="148" width="18.7109375"/>
    <col min="2848" max="3039" style="148" width="9.140625"/>
    <col customWidth="1" min="3040" max="3040" style="148" width="15.140625"/>
    <col customWidth="1" min="3041" max="3041" style="148" width="1.28515625"/>
    <col customWidth="1" min="3042" max="3042" style="148" width="5.7109375"/>
    <col customWidth="1" min="3043" max="3045" style="148" width="6.7109375"/>
    <col customWidth="1" min="3046" max="3046" style="148" width="4.5703125"/>
    <col customWidth="1" min="3047" max="3047" style="148" width="6.140625"/>
    <col customWidth="1" min="3048" max="3048" style="148" width="7"/>
    <col customWidth="1" min="3049" max="3049" style="148" width="3.85546875"/>
    <col customWidth="1" min="3050" max="3050" style="148" width="6.140625"/>
    <col customWidth="1" min="3051" max="3051" style="148" width="7.7109375"/>
    <col customWidth="1" min="3052" max="3052" style="148" width="4.140625"/>
    <col customWidth="1" min="3053" max="3053" style="148" width="6.85546875"/>
    <col customWidth="1" min="3054" max="3054" style="148" width="4.85546875"/>
    <col customWidth="1" min="3055" max="3055" style="148" width="3.5703125"/>
    <col customWidth="1" min="3056" max="3056" style="148" width="6.85546875"/>
    <col customWidth="1" min="3057" max="3057" style="148" width="7.140625"/>
    <col customWidth="1" min="3058" max="3058" style="148" width="5.140625"/>
    <col customWidth="1" min="3059" max="3059" style="148" width="6.5703125"/>
    <col customWidth="1" min="3060" max="3060" style="148" width="7.42578125"/>
    <col customWidth="1" min="3061" max="3061" style="148" width="4.7109375"/>
    <col customWidth="1" min="3062" max="3062" style="148" width="7.140625"/>
    <col customWidth="1" min="3063" max="3063" style="148" width="6.5703125"/>
    <col customWidth="1" min="3064" max="3064" style="148" width="4.7109375"/>
    <col customWidth="1" min="3065" max="3065" style="148" width="8"/>
    <col customWidth="1" min="3066" max="3066" style="148" width="5.85546875"/>
    <col customWidth="1" min="3067" max="3067" style="148" width="4.7109375"/>
    <col customWidth="1" min="3068" max="3069" style="148" width="7.42578125"/>
    <col customWidth="1" min="3070" max="3070" style="148" width="5.85546875"/>
    <col customWidth="1" min="3071" max="3071" style="148" width="8"/>
    <col customWidth="1" min="3072" max="3072" style="148" width="6.7109375"/>
    <col customWidth="1" min="3073" max="3073" style="148" width="9.140625"/>
    <col customWidth="1" min="3074" max="3074" style="148" width="4.5703125"/>
    <col customWidth="1" min="3075" max="3075" style="148" width="6.85546875"/>
    <col customWidth="1" min="3076" max="3077" style="148" width="5.5703125"/>
    <col customWidth="1" min="3078" max="3078" style="148" width="7.140625"/>
    <col customWidth="1" min="3079" max="3079" style="148" width="8.42578125"/>
    <col customWidth="1" min="3080" max="3080" style="148" width="6.7109375"/>
    <col customWidth="1" min="3081" max="3081" style="148" width="5.42578125"/>
    <col customWidth="1" min="3082" max="3082" style="148" width="6.5703125"/>
    <col customWidth="1" min="3083" max="3083" style="148" width="5.85546875"/>
    <col customWidth="1" min="3084" max="3084" style="148" width="5"/>
    <col customWidth="1" min="3085" max="3085" style="148" width="6.140625"/>
    <col customWidth="1" min="3086" max="3086" style="148" width="8.140625"/>
    <col customWidth="1" min="3087" max="3087" style="148" width="5.140625"/>
    <col customWidth="1" min="3088" max="3088" style="148" width="6.28515625"/>
    <col customWidth="1" min="3089" max="3089" style="148" width="7.42578125"/>
    <col customWidth="1" min="3090" max="3090" style="148" width="6.5703125"/>
    <col customWidth="1" min="3091" max="3091" style="148" width="4.140625"/>
    <col customWidth="1" min="3092" max="3092" style="148" width="7.28515625"/>
    <col customWidth="1" min="3093" max="3093" style="148" width="7"/>
    <col customWidth="1" min="3094" max="3094" style="148" width="4"/>
    <col customWidth="1" min="3095" max="3095" style="148" width="7"/>
    <col customWidth="1" min="3096" max="3096" style="148" width="8"/>
    <col customWidth="1" min="3097" max="3097" style="148" width="4.85546875"/>
    <col customWidth="1" min="3098" max="3098" style="148" width="8.42578125"/>
    <col customWidth="1" min="3099" max="3099" style="148" width="5.85546875"/>
    <col customWidth="1" min="3100" max="3100" style="148" width="11.7109375"/>
    <col customWidth="1" min="3101" max="3101" style="148" width="8.42578125"/>
    <col customWidth="1" min="3102" max="3102" style="148" width="15.140625"/>
    <col customWidth="1" min="3103" max="3103" style="148" width="18.7109375"/>
    <col min="3104" max="3295" style="148" width="9.140625"/>
    <col customWidth="1" min="3296" max="3296" style="148" width="15.140625"/>
    <col customWidth="1" min="3297" max="3297" style="148" width="1.28515625"/>
    <col customWidth="1" min="3298" max="3298" style="148" width="5.7109375"/>
    <col customWidth="1" min="3299" max="3301" style="148" width="6.7109375"/>
    <col customWidth="1" min="3302" max="3302" style="148" width="4.5703125"/>
    <col customWidth="1" min="3303" max="3303" style="148" width="6.140625"/>
    <col customWidth="1" min="3304" max="3304" style="148" width="7"/>
    <col customWidth="1" min="3305" max="3305" style="148" width="3.85546875"/>
    <col customWidth="1" min="3306" max="3306" style="148" width="6.140625"/>
    <col customWidth="1" min="3307" max="3307" style="148" width="7.7109375"/>
    <col customWidth="1" min="3308" max="3308" style="148" width="4.140625"/>
    <col customWidth="1" min="3309" max="3309" style="148" width="6.85546875"/>
    <col customWidth="1" min="3310" max="3310" style="148" width="4.85546875"/>
    <col customWidth="1" min="3311" max="3311" style="148" width="3.5703125"/>
    <col customWidth="1" min="3312" max="3312" style="148" width="6.85546875"/>
    <col customWidth="1" min="3313" max="3313" style="148" width="7.140625"/>
    <col customWidth="1" min="3314" max="3314" style="148" width="5.140625"/>
    <col customWidth="1" min="3315" max="3315" style="148" width="6.5703125"/>
    <col customWidth="1" min="3316" max="3316" style="148" width="7.42578125"/>
    <col customWidth="1" min="3317" max="3317" style="148" width="4.7109375"/>
    <col customWidth="1" min="3318" max="3318" style="148" width="7.140625"/>
    <col customWidth="1" min="3319" max="3319" style="148" width="6.5703125"/>
    <col customWidth="1" min="3320" max="3320" style="148" width="4.7109375"/>
    <col customWidth="1" min="3321" max="3321" style="148" width="8"/>
    <col customWidth="1" min="3322" max="3322" style="148" width="5.85546875"/>
    <col customWidth="1" min="3323" max="3323" style="148" width="4.7109375"/>
    <col customWidth="1" min="3324" max="3325" style="148" width="7.42578125"/>
    <col customWidth="1" min="3326" max="3326" style="148" width="5.85546875"/>
    <col customWidth="1" min="3327" max="3327" style="148" width="8"/>
    <col customWidth="1" min="3328" max="3328" style="148" width="6.7109375"/>
    <col customWidth="1" min="3329" max="3329" style="148" width="9.140625"/>
    <col customWidth="1" min="3330" max="3330" style="148" width="4.5703125"/>
    <col customWidth="1" min="3331" max="3331" style="148" width="6.85546875"/>
    <col customWidth="1" min="3332" max="3333" style="148" width="5.5703125"/>
    <col customWidth="1" min="3334" max="3334" style="148" width="7.140625"/>
    <col customWidth="1" min="3335" max="3335" style="148" width="8.42578125"/>
    <col customWidth="1" min="3336" max="3336" style="148" width="6.7109375"/>
    <col customWidth="1" min="3337" max="3337" style="148" width="5.42578125"/>
    <col customWidth="1" min="3338" max="3338" style="148" width="6.5703125"/>
    <col customWidth="1" min="3339" max="3339" style="148" width="5.85546875"/>
    <col customWidth="1" min="3340" max="3340" style="148" width="5"/>
    <col customWidth="1" min="3341" max="3341" style="148" width="6.140625"/>
    <col customWidth="1" min="3342" max="3342" style="148" width="8.140625"/>
    <col customWidth="1" min="3343" max="3343" style="148" width="5.140625"/>
    <col customWidth="1" min="3344" max="3344" style="148" width="6.28515625"/>
    <col customWidth="1" min="3345" max="3345" style="148" width="7.42578125"/>
    <col customWidth="1" min="3346" max="3346" style="148" width="6.5703125"/>
    <col customWidth="1" min="3347" max="3347" style="148" width="4.140625"/>
    <col customWidth="1" min="3348" max="3348" style="148" width="7.28515625"/>
    <col customWidth="1" min="3349" max="3349" style="148" width="7"/>
    <col customWidth="1" min="3350" max="3350" style="148" width="4"/>
    <col customWidth="1" min="3351" max="3351" style="148" width="7"/>
    <col customWidth="1" min="3352" max="3352" style="148" width="8"/>
    <col customWidth="1" min="3353" max="3353" style="148" width="4.85546875"/>
    <col customWidth="1" min="3354" max="3354" style="148" width="8.42578125"/>
    <col customWidth="1" min="3355" max="3355" style="148" width="5.85546875"/>
    <col customWidth="1" min="3356" max="3356" style="148" width="11.7109375"/>
    <col customWidth="1" min="3357" max="3357" style="148" width="8.42578125"/>
    <col customWidth="1" min="3358" max="3358" style="148" width="15.140625"/>
    <col customWidth="1" min="3359" max="3359" style="148" width="18.7109375"/>
    <col min="3360" max="3551" style="148" width="9.140625"/>
    <col customWidth="1" min="3552" max="3552" style="148" width="15.140625"/>
    <col customWidth="1" min="3553" max="3553" style="148" width="1.28515625"/>
    <col customWidth="1" min="3554" max="3554" style="148" width="5.7109375"/>
    <col customWidth="1" min="3555" max="3557" style="148" width="6.7109375"/>
    <col customWidth="1" min="3558" max="3558" style="148" width="4.5703125"/>
    <col customWidth="1" min="3559" max="3559" style="148" width="6.140625"/>
    <col customWidth="1" min="3560" max="3560" style="148" width="7"/>
    <col customWidth="1" min="3561" max="3561" style="148" width="3.85546875"/>
    <col customWidth="1" min="3562" max="3562" style="148" width="6.140625"/>
    <col customWidth="1" min="3563" max="3563" style="148" width="7.7109375"/>
    <col customWidth="1" min="3564" max="3564" style="148" width="4.140625"/>
    <col customWidth="1" min="3565" max="3565" style="148" width="6.85546875"/>
    <col customWidth="1" min="3566" max="3566" style="148" width="4.85546875"/>
    <col customWidth="1" min="3567" max="3567" style="148" width="3.5703125"/>
    <col customWidth="1" min="3568" max="3568" style="148" width="6.85546875"/>
    <col customWidth="1" min="3569" max="3569" style="148" width="7.140625"/>
    <col customWidth="1" min="3570" max="3570" style="148" width="5.140625"/>
    <col customWidth="1" min="3571" max="3571" style="148" width="6.5703125"/>
    <col customWidth="1" min="3572" max="3572" style="148" width="7.42578125"/>
    <col customWidth="1" min="3573" max="3573" style="148" width="4.7109375"/>
    <col customWidth="1" min="3574" max="3574" style="148" width="7.140625"/>
    <col customWidth="1" min="3575" max="3575" style="148" width="6.5703125"/>
    <col customWidth="1" min="3576" max="3576" style="148" width="4.7109375"/>
    <col customWidth="1" min="3577" max="3577" style="148" width="8"/>
    <col customWidth="1" min="3578" max="3578" style="148" width="5.85546875"/>
    <col customWidth="1" min="3579" max="3579" style="148" width="4.7109375"/>
    <col customWidth="1" min="3580" max="3581" style="148" width="7.42578125"/>
    <col customWidth="1" min="3582" max="3582" style="148" width="5.85546875"/>
    <col customWidth="1" min="3583" max="3583" style="148" width="8"/>
    <col customWidth="1" min="3584" max="3584" style="148" width="6.7109375"/>
    <col customWidth="1" min="3585" max="3585" style="148" width="9.140625"/>
    <col customWidth="1" min="3586" max="3586" style="148" width="4.5703125"/>
    <col customWidth="1" min="3587" max="3587" style="148" width="6.85546875"/>
    <col customWidth="1" min="3588" max="3589" style="148" width="5.5703125"/>
    <col customWidth="1" min="3590" max="3590" style="148" width="7.140625"/>
    <col customWidth="1" min="3591" max="3591" style="148" width="8.42578125"/>
    <col customWidth="1" min="3592" max="3592" style="148" width="6.7109375"/>
    <col customWidth="1" min="3593" max="3593" style="148" width="5.42578125"/>
    <col customWidth="1" min="3594" max="3594" style="148" width="6.5703125"/>
    <col customWidth="1" min="3595" max="3595" style="148" width="5.85546875"/>
    <col customWidth="1" min="3596" max="3596" style="148" width="5"/>
    <col customWidth="1" min="3597" max="3597" style="148" width="6.140625"/>
    <col customWidth="1" min="3598" max="3598" style="148" width="8.140625"/>
    <col customWidth="1" min="3599" max="3599" style="148" width="5.140625"/>
    <col customWidth="1" min="3600" max="3600" style="148" width="6.28515625"/>
    <col customWidth="1" min="3601" max="3601" style="148" width="7.42578125"/>
    <col customWidth="1" min="3602" max="3602" style="148" width="6.5703125"/>
    <col customWidth="1" min="3603" max="3603" style="148" width="4.140625"/>
    <col customWidth="1" min="3604" max="3604" style="148" width="7.28515625"/>
    <col customWidth="1" min="3605" max="3605" style="148" width="7"/>
    <col customWidth="1" min="3606" max="3606" style="148" width="4"/>
    <col customWidth="1" min="3607" max="3607" style="148" width="7"/>
    <col customWidth="1" min="3608" max="3608" style="148" width="8"/>
    <col customWidth="1" min="3609" max="3609" style="148" width="4.85546875"/>
    <col customWidth="1" min="3610" max="3610" style="148" width="8.42578125"/>
    <col customWidth="1" min="3611" max="3611" style="148" width="5.85546875"/>
    <col customWidth="1" min="3612" max="3612" style="148" width="11.7109375"/>
    <col customWidth="1" min="3613" max="3613" style="148" width="8.42578125"/>
    <col customWidth="1" min="3614" max="3614" style="148" width="15.140625"/>
    <col customWidth="1" min="3615" max="3615" style="148" width="18.7109375"/>
    <col min="3616" max="3807" style="148" width="9.140625"/>
    <col customWidth="1" min="3808" max="3808" style="148" width="15.140625"/>
    <col customWidth="1" min="3809" max="3809" style="148" width="1.28515625"/>
    <col customWidth="1" min="3810" max="3810" style="148" width="5.7109375"/>
    <col customWidth="1" min="3811" max="3813" style="148" width="6.7109375"/>
    <col customWidth="1" min="3814" max="3814" style="148" width="4.5703125"/>
    <col customWidth="1" min="3815" max="3815" style="148" width="6.140625"/>
    <col customWidth="1" min="3816" max="3816" style="148" width="7"/>
    <col customWidth="1" min="3817" max="3817" style="148" width="3.85546875"/>
    <col customWidth="1" min="3818" max="3818" style="148" width="6.140625"/>
    <col customWidth="1" min="3819" max="3819" style="148" width="7.7109375"/>
    <col customWidth="1" min="3820" max="3820" style="148" width="4.140625"/>
    <col customWidth="1" min="3821" max="3821" style="148" width="6.85546875"/>
    <col customWidth="1" min="3822" max="3822" style="148" width="4.85546875"/>
    <col customWidth="1" min="3823" max="3823" style="148" width="3.5703125"/>
    <col customWidth="1" min="3824" max="3824" style="148" width="6.85546875"/>
    <col customWidth="1" min="3825" max="3825" style="148" width="7.140625"/>
    <col customWidth="1" min="3826" max="3826" style="148" width="5.140625"/>
    <col customWidth="1" min="3827" max="3827" style="148" width="6.5703125"/>
    <col customWidth="1" min="3828" max="3828" style="148" width="7.42578125"/>
    <col customWidth="1" min="3829" max="3829" style="148" width="4.7109375"/>
    <col customWidth="1" min="3830" max="3830" style="148" width="7.140625"/>
    <col customWidth="1" min="3831" max="3831" style="148" width="6.5703125"/>
    <col customWidth="1" min="3832" max="3832" style="148" width="4.7109375"/>
    <col customWidth="1" min="3833" max="3833" style="148" width="8"/>
    <col customWidth="1" min="3834" max="3834" style="148" width="5.85546875"/>
    <col customWidth="1" min="3835" max="3835" style="148" width="4.7109375"/>
    <col customWidth="1" min="3836" max="3837" style="148" width="7.42578125"/>
    <col customWidth="1" min="3838" max="3838" style="148" width="5.85546875"/>
    <col customWidth="1" min="3839" max="3839" style="148" width="8"/>
    <col customWidth="1" min="3840" max="3840" style="148" width="6.7109375"/>
    <col customWidth="1" min="3841" max="3841" style="148" width="9.140625"/>
    <col customWidth="1" min="3842" max="3842" style="148" width="4.5703125"/>
    <col customWidth="1" min="3843" max="3843" style="148" width="6.85546875"/>
    <col customWidth="1" min="3844" max="3845" style="148" width="5.5703125"/>
    <col customWidth="1" min="3846" max="3846" style="148" width="7.140625"/>
    <col customWidth="1" min="3847" max="3847" style="148" width="8.42578125"/>
    <col customWidth="1" min="3848" max="3848" style="148" width="6.7109375"/>
    <col customWidth="1" min="3849" max="3849" style="148" width="5.42578125"/>
    <col customWidth="1" min="3850" max="3850" style="148" width="6.5703125"/>
    <col customWidth="1" min="3851" max="3851" style="148" width="5.85546875"/>
    <col customWidth="1" min="3852" max="3852" style="148" width="5"/>
    <col customWidth="1" min="3853" max="3853" style="148" width="6.140625"/>
    <col customWidth="1" min="3854" max="3854" style="148" width="8.140625"/>
    <col customWidth="1" min="3855" max="3855" style="148" width="5.140625"/>
    <col customWidth="1" min="3856" max="3856" style="148" width="6.28515625"/>
    <col customWidth="1" min="3857" max="3857" style="148" width="7.42578125"/>
    <col customWidth="1" min="3858" max="3858" style="148" width="6.5703125"/>
    <col customWidth="1" min="3859" max="3859" style="148" width="4.140625"/>
    <col customWidth="1" min="3860" max="3860" style="148" width="7.28515625"/>
    <col customWidth="1" min="3861" max="3861" style="148" width="7"/>
    <col customWidth="1" min="3862" max="3862" style="148" width="4"/>
    <col customWidth="1" min="3863" max="3863" style="148" width="7"/>
    <col customWidth="1" min="3864" max="3864" style="148" width="8"/>
    <col customWidth="1" min="3865" max="3865" style="148" width="4.85546875"/>
    <col customWidth="1" min="3866" max="3866" style="148" width="8.42578125"/>
    <col customWidth="1" min="3867" max="3867" style="148" width="5.85546875"/>
    <col customWidth="1" min="3868" max="3868" style="148" width="11.7109375"/>
    <col customWidth="1" min="3869" max="3869" style="148" width="8.42578125"/>
    <col customWidth="1" min="3870" max="3870" style="148" width="15.140625"/>
    <col customWidth="1" min="3871" max="3871" style="148" width="18.7109375"/>
    <col min="3872" max="4063" style="148" width="9.140625"/>
    <col customWidth="1" min="4064" max="4064" style="148" width="15.140625"/>
    <col customWidth="1" min="4065" max="4065" style="148" width="1.28515625"/>
    <col customWidth="1" min="4066" max="4066" style="148" width="5.7109375"/>
    <col customWidth="1" min="4067" max="4069" style="148" width="6.7109375"/>
    <col customWidth="1" min="4070" max="4070" style="148" width="4.5703125"/>
    <col customWidth="1" min="4071" max="4071" style="148" width="6.140625"/>
    <col customWidth="1" min="4072" max="4072" style="148" width="7"/>
    <col customWidth="1" min="4073" max="4073" style="148" width="3.85546875"/>
    <col customWidth="1" min="4074" max="4074" style="148" width="6.140625"/>
    <col customWidth="1" min="4075" max="4075" style="148" width="7.7109375"/>
    <col customWidth="1" min="4076" max="4076" style="148" width="4.140625"/>
    <col customWidth="1" min="4077" max="4077" style="148" width="6.85546875"/>
    <col customWidth="1" min="4078" max="4078" style="148" width="4.85546875"/>
    <col customWidth="1" min="4079" max="4079" style="148" width="3.5703125"/>
    <col customWidth="1" min="4080" max="4080" style="148" width="6.85546875"/>
    <col customWidth="1" min="4081" max="4081" style="148" width="7.140625"/>
    <col customWidth="1" min="4082" max="4082" style="148" width="5.140625"/>
    <col customWidth="1" min="4083" max="4083" style="148" width="6.5703125"/>
    <col customWidth="1" min="4084" max="4084" style="148" width="7.42578125"/>
    <col customWidth="1" min="4085" max="4085" style="148" width="4.7109375"/>
    <col customWidth="1" min="4086" max="4086" style="148" width="7.140625"/>
    <col customWidth="1" min="4087" max="4087" style="148" width="6.5703125"/>
    <col customWidth="1" min="4088" max="4088" style="148" width="4.7109375"/>
    <col customWidth="1" min="4089" max="4089" style="148" width="8"/>
    <col customWidth="1" min="4090" max="4090" style="148" width="5.85546875"/>
    <col customWidth="1" min="4091" max="4091" style="148" width="4.7109375"/>
    <col customWidth="1" min="4092" max="4093" style="148" width="7.42578125"/>
    <col customWidth="1" min="4094" max="4094" style="148" width="5.85546875"/>
    <col customWidth="1" min="4095" max="4095" style="148" width="8"/>
    <col customWidth="1" min="4096" max="4096" style="148" width="6.7109375"/>
    <col customWidth="1" min="4097" max="4097" style="148" width="9.140625"/>
    <col customWidth="1" min="4098" max="4098" style="148" width="4.5703125"/>
    <col customWidth="1" min="4099" max="4099" style="148" width="6.85546875"/>
    <col customWidth="1" min="4100" max="4101" style="148" width="5.5703125"/>
    <col customWidth="1" min="4102" max="4102" style="148" width="7.140625"/>
    <col customWidth="1" min="4103" max="4103" style="148" width="8.42578125"/>
    <col customWidth="1" min="4104" max="4104" style="148" width="6.7109375"/>
    <col customWidth="1" min="4105" max="4105" style="148" width="5.42578125"/>
    <col customWidth="1" min="4106" max="4106" style="148" width="6.5703125"/>
    <col customWidth="1" min="4107" max="4107" style="148" width="5.85546875"/>
    <col customWidth="1" min="4108" max="4108" style="148" width="5"/>
    <col customWidth="1" min="4109" max="4109" style="148" width="6.140625"/>
    <col customWidth="1" min="4110" max="4110" style="148" width="8.140625"/>
    <col customWidth="1" min="4111" max="4111" style="148" width="5.140625"/>
    <col customWidth="1" min="4112" max="4112" style="148" width="6.28515625"/>
    <col customWidth="1" min="4113" max="4113" style="148" width="7.42578125"/>
    <col customWidth="1" min="4114" max="4114" style="148" width="6.5703125"/>
    <col customWidth="1" min="4115" max="4115" style="148" width="4.140625"/>
    <col customWidth="1" min="4116" max="4116" style="148" width="7.28515625"/>
    <col customWidth="1" min="4117" max="4117" style="148" width="7"/>
    <col customWidth="1" min="4118" max="4118" style="148" width="4"/>
    <col customWidth="1" min="4119" max="4119" style="148" width="7"/>
    <col customWidth="1" min="4120" max="4120" style="148" width="8"/>
    <col customWidth="1" min="4121" max="4121" style="148" width="4.85546875"/>
    <col customWidth="1" min="4122" max="4122" style="148" width="8.42578125"/>
    <col customWidth="1" min="4123" max="4123" style="148" width="5.85546875"/>
    <col customWidth="1" min="4124" max="4124" style="148" width="11.7109375"/>
    <col customWidth="1" min="4125" max="4125" style="148" width="8.42578125"/>
    <col customWidth="1" min="4126" max="4126" style="148" width="15.140625"/>
    <col customWidth="1" min="4127" max="4127" style="148" width="18.7109375"/>
    <col min="4128" max="4319" style="148" width="9.140625"/>
    <col customWidth="1" min="4320" max="4320" style="148" width="15.140625"/>
    <col customWidth="1" min="4321" max="4321" style="148" width="1.28515625"/>
    <col customWidth="1" min="4322" max="4322" style="148" width="5.7109375"/>
    <col customWidth="1" min="4323" max="4325" style="148" width="6.7109375"/>
    <col customWidth="1" min="4326" max="4326" style="148" width="4.5703125"/>
    <col customWidth="1" min="4327" max="4327" style="148" width="6.140625"/>
    <col customWidth="1" min="4328" max="4328" style="148" width="7"/>
    <col customWidth="1" min="4329" max="4329" style="148" width="3.85546875"/>
    <col customWidth="1" min="4330" max="4330" style="148" width="6.140625"/>
    <col customWidth="1" min="4331" max="4331" style="148" width="7.7109375"/>
    <col customWidth="1" min="4332" max="4332" style="148" width="4.140625"/>
    <col customWidth="1" min="4333" max="4333" style="148" width="6.85546875"/>
    <col customWidth="1" min="4334" max="4334" style="148" width="4.85546875"/>
    <col customWidth="1" min="4335" max="4335" style="148" width="3.5703125"/>
    <col customWidth="1" min="4336" max="4336" style="148" width="6.85546875"/>
    <col customWidth="1" min="4337" max="4337" style="148" width="7.140625"/>
    <col customWidth="1" min="4338" max="4338" style="148" width="5.140625"/>
    <col customWidth="1" min="4339" max="4339" style="148" width="6.5703125"/>
    <col customWidth="1" min="4340" max="4340" style="148" width="7.42578125"/>
    <col customWidth="1" min="4341" max="4341" style="148" width="4.7109375"/>
    <col customWidth="1" min="4342" max="4342" style="148" width="7.140625"/>
    <col customWidth="1" min="4343" max="4343" style="148" width="6.5703125"/>
    <col customWidth="1" min="4344" max="4344" style="148" width="4.7109375"/>
    <col customWidth="1" min="4345" max="4345" style="148" width="8"/>
    <col customWidth="1" min="4346" max="4346" style="148" width="5.85546875"/>
    <col customWidth="1" min="4347" max="4347" style="148" width="4.7109375"/>
    <col customWidth="1" min="4348" max="4349" style="148" width="7.42578125"/>
    <col customWidth="1" min="4350" max="4350" style="148" width="5.85546875"/>
    <col customWidth="1" min="4351" max="4351" style="148" width="8"/>
    <col customWidth="1" min="4352" max="4352" style="148" width="6.7109375"/>
    <col customWidth="1" min="4353" max="4353" style="148" width="9.140625"/>
    <col customWidth="1" min="4354" max="4354" style="148" width="4.5703125"/>
    <col customWidth="1" min="4355" max="4355" style="148" width="6.85546875"/>
    <col customWidth="1" min="4356" max="4357" style="148" width="5.5703125"/>
    <col customWidth="1" min="4358" max="4358" style="148" width="7.140625"/>
    <col customWidth="1" min="4359" max="4359" style="148" width="8.42578125"/>
    <col customWidth="1" min="4360" max="4360" style="148" width="6.7109375"/>
    <col customWidth="1" min="4361" max="4361" style="148" width="5.42578125"/>
    <col customWidth="1" min="4362" max="4362" style="148" width="6.5703125"/>
    <col customWidth="1" min="4363" max="4363" style="148" width="5.85546875"/>
    <col customWidth="1" min="4364" max="4364" style="148" width="5"/>
    <col customWidth="1" min="4365" max="4365" style="148" width="6.140625"/>
    <col customWidth="1" min="4366" max="4366" style="148" width="8.140625"/>
    <col customWidth="1" min="4367" max="4367" style="148" width="5.140625"/>
    <col customWidth="1" min="4368" max="4368" style="148" width="6.28515625"/>
    <col customWidth="1" min="4369" max="4369" style="148" width="7.42578125"/>
    <col customWidth="1" min="4370" max="4370" style="148" width="6.5703125"/>
    <col customWidth="1" min="4371" max="4371" style="148" width="4.140625"/>
    <col customWidth="1" min="4372" max="4372" style="148" width="7.28515625"/>
    <col customWidth="1" min="4373" max="4373" style="148" width="7"/>
    <col customWidth="1" min="4374" max="4374" style="148" width="4"/>
    <col customWidth="1" min="4375" max="4375" style="148" width="7"/>
    <col customWidth="1" min="4376" max="4376" style="148" width="8"/>
    <col customWidth="1" min="4377" max="4377" style="148" width="4.85546875"/>
    <col customWidth="1" min="4378" max="4378" style="148" width="8.42578125"/>
    <col customWidth="1" min="4379" max="4379" style="148" width="5.85546875"/>
    <col customWidth="1" min="4380" max="4380" style="148" width="11.7109375"/>
    <col customWidth="1" min="4381" max="4381" style="148" width="8.42578125"/>
    <col customWidth="1" min="4382" max="4382" style="148" width="15.140625"/>
    <col customWidth="1" min="4383" max="4383" style="148" width="18.7109375"/>
    <col min="4384" max="4575" style="148" width="9.140625"/>
    <col customWidth="1" min="4576" max="4576" style="148" width="15.140625"/>
    <col customWidth="1" min="4577" max="4577" style="148" width="1.28515625"/>
    <col customWidth="1" min="4578" max="4578" style="148" width="5.7109375"/>
    <col customWidth="1" min="4579" max="4581" style="148" width="6.7109375"/>
    <col customWidth="1" min="4582" max="4582" style="148" width="4.5703125"/>
    <col customWidth="1" min="4583" max="4583" style="148" width="6.140625"/>
    <col customWidth="1" min="4584" max="4584" style="148" width="7"/>
    <col customWidth="1" min="4585" max="4585" style="148" width="3.85546875"/>
    <col customWidth="1" min="4586" max="4586" style="148" width="6.140625"/>
    <col customWidth="1" min="4587" max="4587" style="148" width="7.7109375"/>
    <col customWidth="1" min="4588" max="4588" style="148" width="4.140625"/>
    <col customWidth="1" min="4589" max="4589" style="148" width="6.85546875"/>
    <col customWidth="1" min="4590" max="4590" style="148" width="4.85546875"/>
    <col customWidth="1" min="4591" max="4591" style="148" width="3.5703125"/>
    <col customWidth="1" min="4592" max="4592" style="148" width="6.85546875"/>
    <col customWidth="1" min="4593" max="4593" style="148" width="7.140625"/>
    <col customWidth="1" min="4594" max="4594" style="148" width="5.140625"/>
    <col customWidth="1" min="4595" max="4595" style="148" width="6.5703125"/>
    <col customWidth="1" min="4596" max="4596" style="148" width="7.42578125"/>
    <col customWidth="1" min="4597" max="4597" style="148" width="4.7109375"/>
    <col customWidth="1" min="4598" max="4598" style="148" width="7.140625"/>
    <col customWidth="1" min="4599" max="4599" style="148" width="6.5703125"/>
    <col customWidth="1" min="4600" max="4600" style="148" width="4.7109375"/>
    <col customWidth="1" min="4601" max="4601" style="148" width="8"/>
    <col customWidth="1" min="4602" max="4602" style="148" width="5.85546875"/>
    <col customWidth="1" min="4603" max="4603" style="148" width="4.7109375"/>
    <col customWidth="1" min="4604" max="4605" style="148" width="7.42578125"/>
    <col customWidth="1" min="4606" max="4606" style="148" width="5.85546875"/>
    <col customWidth="1" min="4607" max="4607" style="148" width="8"/>
    <col customWidth="1" min="4608" max="4608" style="148" width="6.7109375"/>
    <col customWidth="1" min="4609" max="4609" style="148" width="9.140625"/>
    <col customWidth="1" min="4610" max="4610" style="148" width="4.5703125"/>
    <col customWidth="1" min="4611" max="4611" style="148" width="6.85546875"/>
    <col customWidth="1" min="4612" max="4613" style="148" width="5.5703125"/>
    <col customWidth="1" min="4614" max="4614" style="148" width="7.140625"/>
    <col customWidth="1" min="4615" max="4615" style="148" width="8.42578125"/>
    <col customWidth="1" min="4616" max="4616" style="148" width="6.7109375"/>
    <col customWidth="1" min="4617" max="4617" style="148" width="5.42578125"/>
    <col customWidth="1" min="4618" max="4618" style="148" width="6.5703125"/>
    <col customWidth="1" min="4619" max="4619" style="148" width="5.85546875"/>
    <col customWidth="1" min="4620" max="4620" style="148" width="5"/>
    <col customWidth="1" min="4621" max="4621" style="148" width="6.140625"/>
    <col customWidth="1" min="4622" max="4622" style="148" width="8.140625"/>
    <col customWidth="1" min="4623" max="4623" style="148" width="5.140625"/>
    <col customWidth="1" min="4624" max="4624" style="148" width="6.28515625"/>
    <col customWidth="1" min="4625" max="4625" style="148" width="7.42578125"/>
    <col customWidth="1" min="4626" max="4626" style="148" width="6.5703125"/>
    <col customWidth="1" min="4627" max="4627" style="148" width="4.140625"/>
    <col customWidth="1" min="4628" max="4628" style="148" width="7.28515625"/>
    <col customWidth="1" min="4629" max="4629" style="148" width="7"/>
    <col customWidth="1" min="4630" max="4630" style="148" width="4"/>
    <col customWidth="1" min="4631" max="4631" style="148" width="7"/>
    <col customWidth="1" min="4632" max="4632" style="148" width="8"/>
    <col customWidth="1" min="4633" max="4633" style="148" width="4.85546875"/>
    <col customWidth="1" min="4634" max="4634" style="148" width="8.42578125"/>
    <col customWidth="1" min="4635" max="4635" style="148" width="5.85546875"/>
    <col customWidth="1" min="4636" max="4636" style="148" width="11.7109375"/>
    <col customWidth="1" min="4637" max="4637" style="148" width="8.42578125"/>
    <col customWidth="1" min="4638" max="4638" style="148" width="15.140625"/>
    <col customWidth="1" min="4639" max="4639" style="148" width="18.7109375"/>
    <col min="4640" max="4831" style="148" width="9.140625"/>
    <col customWidth="1" min="4832" max="4832" style="148" width="15.140625"/>
    <col customWidth="1" min="4833" max="4833" style="148" width="1.28515625"/>
    <col customWidth="1" min="4834" max="4834" style="148" width="5.7109375"/>
    <col customWidth="1" min="4835" max="4837" style="148" width="6.7109375"/>
    <col customWidth="1" min="4838" max="4838" style="148" width="4.5703125"/>
    <col customWidth="1" min="4839" max="4839" style="148" width="6.140625"/>
    <col customWidth="1" min="4840" max="4840" style="148" width="7"/>
    <col customWidth="1" min="4841" max="4841" style="148" width="3.85546875"/>
    <col customWidth="1" min="4842" max="4842" style="148" width="6.140625"/>
    <col customWidth="1" min="4843" max="4843" style="148" width="7.7109375"/>
    <col customWidth="1" min="4844" max="4844" style="148" width="4.140625"/>
    <col customWidth="1" min="4845" max="4845" style="148" width="6.85546875"/>
    <col customWidth="1" min="4846" max="4846" style="148" width="4.85546875"/>
    <col customWidth="1" min="4847" max="4847" style="148" width="3.5703125"/>
    <col customWidth="1" min="4848" max="4848" style="148" width="6.85546875"/>
    <col customWidth="1" min="4849" max="4849" style="148" width="7.140625"/>
    <col customWidth="1" min="4850" max="4850" style="148" width="5.140625"/>
    <col customWidth="1" min="4851" max="4851" style="148" width="6.5703125"/>
    <col customWidth="1" min="4852" max="4852" style="148" width="7.42578125"/>
    <col customWidth="1" min="4853" max="4853" style="148" width="4.7109375"/>
    <col customWidth="1" min="4854" max="4854" style="148" width="7.140625"/>
    <col customWidth="1" min="4855" max="4855" style="148" width="6.5703125"/>
    <col customWidth="1" min="4856" max="4856" style="148" width="4.7109375"/>
    <col customWidth="1" min="4857" max="4857" style="148" width="8"/>
    <col customWidth="1" min="4858" max="4858" style="148" width="5.85546875"/>
    <col customWidth="1" min="4859" max="4859" style="148" width="4.7109375"/>
    <col customWidth="1" min="4860" max="4861" style="148" width="7.42578125"/>
    <col customWidth="1" min="4862" max="4862" style="148" width="5.85546875"/>
    <col customWidth="1" min="4863" max="4863" style="148" width="8"/>
    <col customWidth="1" min="4864" max="4864" style="148" width="6.7109375"/>
    <col customWidth="1" min="4865" max="4865" style="148" width="9.140625"/>
    <col customWidth="1" min="4866" max="4866" style="148" width="4.5703125"/>
    <col customWidth="1" min="4867" max="4867" style="148" width="6.85546875"/>
    <col customWidth="1" min="4868" max="4869" style="148" width="5.5703125"/>
    <col customWidth="1" min="4870" max="4870" style="148" width="7.140625"/>
    <col customWidth="1" min="4871" max="4871" style="148" width="8.42578125"/>
    <col customWidth="1" min="4872" max="4872" style="148" width="6.7109375"/>
    <col customWidth="1" min="4873" max="4873" style="148" width="5.42578125"/>
    <col customWidth="1" min="4874" max="4874" style="148" width="6.5703125"/>
    <col customWidth="1" min="4875" max="4875" style="148" width="5.85546875"/>
    <col customWidth="1" min="4876" max="4876" style="148" width="5"/>
    <col customWidth="1" min="4877" max="4877" style="148" width="6.140625"/>
    <col customWidth="1" min="4878" max="4878" style="148" width="8.140625"/>
    <col customWidth="1" min="4879" max="4879" style="148" width="5.140625"/>
    <col customWidth="1" min="4880" max="4880" style="148" width="6.28515625"/>
    <col customWidth="1" min="4881" max="4881" style="148" width="7.42578125"/>
    <col customWidth="1" min="4882" max="4882" style="148" width="6.5703125"/>
    <col customWidth="1" min="4883" max="4883" style="148" width="4.140625"/>
    <col customWidth="1" min="4884" max="4884" style="148" width="7.28515625"/>
    <col customWidth="1" min="4885" max="4885" style="148" width="7"/>
    <col customWidth="1" min="4886" max="4886" style="148" width="4"/>
    <col customWidth="1" min="4887" max="4887" style="148" width="7"/>
    <col customWidth="1" min="4888" max="4888" style="148" width="8"/>
    <col customWidth="1" min="4889" max="4889" style="148" width="4.85546875"/>
    <col customWidth="1" min="4890" max="4890" style="148" width="8.42578125"/>
    <col customWidth="1" min="4891" max="4891" style="148" width="5.85546875"/>
    <col customWidth="1" min="4892" max="4892" style="148" width="11.7109375"/>
    <col customWidth="1" min="4893" max="4893" style="148" width="8.42578125"/>
    <col customWidth="1" min="4894" max="4894" style="148" width="15.140625"/>
    <col customWidth="1" min="4895" max="4895" style="148" width="18.7109375"/>
    <col min="4896" max="5087" style="148" width="9.140625"/>
    <col customWidth="1" min="5088" max="5088" style="148" width="15.140625"/>
    <col customWidth="1" min="5089" max="5089" style="148" width="1.28515625"/>
    <col customWidth="1" min="5090" max="5090" style="148" width="5.7109375"/>
    <col customWidth="1" min="5091" max="5093" style="148" width="6.7109375"/>
    <col customWidth="1" min="5094" max="5094" style="148" width="4.5703125"/>
    <col customWidth="1" min="5095" max="5095" style="148" width="6.140625"/>
    <col customWidth="1" min="5096" max="5096" style="148" width="7"/>
    <col customWidth="1" min="5097" max="5097" style="148" width="3.85546875"/>
    <col customWidth="1" min="5098" max="5098" style="148" width="6.140625"/>
    <col customWidth="1" min="5099" max="5099" style="148" width="7.7109375"/>
    <col customWidth="1" min="5100" max="5100" style="148" width="4.140625"/>
    <col customWidth="1" min="5101" max="5101" style="148" width="6.85546875"/>
    <col customWidth="1" min="5102" max="5102" style="148" width="4.85546875"/>
    <col customWidth="1" min="5103" max="5103" style="148" width="3.5703125"/>
    <col customWidth="1" min="5104" max="5104" style="148" width="6.85546875"/>
    <col customWidth="1" min="5105" max="5105" style="148" width="7.140625"/>
    <col customWidth="1" min="5106" max="5106" style="148" width="5.140625"/>
    <col customWidth="1" min="5107" max="5107" style="148" width="6.5703125"/>
    <col customWidth="1" min="5108" max="5108" style="148" width="7.42578125"/>
    <col customWidth="1" min="5109" max="5109" style="148" width="4.7109375"/>
    <col customWidth="1" min="5110" max="5110" style="148" width="7.140625"/>
    <col customWidth="1" min="5111" max="5111" style="148" width="6.5703125"/>
    <col customWidth="1" min="5112" max="5112" style="148" width="4.7109375"/>
    <col customWidth="1" min="5113" max="5113" style="148" width="8"/>
    <col customWidth="1" min="5114" max="5114" style="148" width="5.85546875"/>
    <col customWidth="1" min="5115" max="5115" style="148" width="4.7109375"/>
    <col customWidth="1" min="5116" max="5117" style="148" width="7.42578125"/>
    <col customWidth="1" min="5118" max="5118" style="148" width="5.85546875"/>
    <col customWidth="1" min="5119" max="5119" style="148" width="8"/>
    <col customWidth="1" min="5120" max="5120" style="148" width="6.7109375"/>
    <col customWidth="1" min="5121" max="5121" style="148" width="9.140625"/>
    <col customWidth="1" min="5122" max="5122" style="148" width="4.5703125"/>
    <col customWidth="1" min="5123" max="5123" style="148" width="6.85546875"/>
    <col customWidth="1" min="5124" max="5125" style="148" width="5.5703125"/>
    <col customWidth="1" min="5126" max="5126" style="148" width="7.140625"/>
    <col customWidth="1" min="5127" max="5127" style="148" width="8.42578125"/>
    <col customWidth="1" min="5128" max="5128" style="148" width="6.7109375"/>
    <col customWidth="1" min="5129" max="5129" style="148" width="5.42578125"/>
    <col customWidth="1" min="5130" max="5130" style="148" width="6.5703125"/>
    <col customWidth="1" min="5131" max="5131" style="148" width="5.85546875"/>
    <col customWidth="1" min="5132" max="5132" style="148" width="5"/>
    <col customWidth="1" min="5133" max="5133" style="148" width="6.140625"/>
    <col customWidth="1" min="5134" max="5134" style="148" width="8.140625"/>
    <col customWidth="1" min="5135" max="5135" style="148" width="5.140625"/>
    <col customWidth="1" min="5136" max="5136" style="148" width="6.28515625"/>
    <col customWidth="1" min="5137" max="5137" style="148" width="7.42578125"/>
    <col customWidth="1" min="5138" max="5138" style="148" width="6.5703125"/>
    <col customWidth="1" min="5139" max="5139" style="148" width="4.140625"/>
    <col customWidth="1" min="5140" max="5140" style="148" width="7.28515625"/>
    <col customWidth="1" min="5141" max="5141" style="148" width="7"/>
    <col customWidth="1" min="5142" max="5142" style="148" width="4"/>
    <col customWidth="1" min="5143" max="5143" style="148" width="7"/>
    <col customWidth="1" min="5144" max="5144" style="148" width="8"/>
    <col customWidth="1" min="5145" max="5145" style="148" width="4.85546875"/>
    <col customWidth="1" min="5146" max="5146" style="148" width="8.42578125"/>
    <col customWidth="1" min="5147" max="5147" style="148" width="5.85546875"/>
    <col customWidth="1" min="5148" max="5148" style="148" width="11.7109375"/>
    <col customWidth="1" min="5149" max="5149" style="148" width="8.42578125"/>
    <col customWidth="1" min="5150" max="5150" style="148" width="15.140625"/>
    <col customWidth="1" min="5151" max="5151" style="148" width="18.7109375"/>
    <col min="5152" max="5343" style="148" width="9.140625"/>
    <col customWidth="1" min="5344" max="5344" style="148" width="15.140625"/>
    <col customWidth="1" min="5345" max="5345" style="148" width="1.28515625"/>
    <col customWidth="1" min="5346" max="5346" style="148" width="5.7109375"/>
    <col customWidth="1" min="5347" max="5349" style="148" width="6.7109375"/>
    <col customWidth="1" min="5350" max="5350" style="148" width="4.5703125"/>
    <col customWidth="1" min="5351" max="5351" style="148" width="6.140625"/>
    <col customWidth="1" min="5352" max="5352" style="148" width="7"/>
    <col customWidth="1" min="5353" max="5353" style="148" width="3.85546875"/>
    <col customWidth="1" min="5354" max="5354" style="148" width="6.140625"/>
    <col customWidth="1" min="5355" max="5355" style="148" width="7.7109375"/>
    <col customWidth="1" min="5356" max="5356" style="148" width="4.140625"/>
    <col customWidth="1" min="5357" max="5357" style="148" width="6.85546875"/>
    <col customWidth="1" min="5358" max="5358" style="148" width="4.85546875"/>
    <col customWidth="1" min="5359" max="5359" style="148" width="3.5703125"/>
    <col customWidth="1" min="5360" max="5360" style="148" width="6.85546875"/>
    <col customWidth="1" min="5361" max="5361" style="148" width="7.140625"/>
    <col customWidth="1" min="5362" max="5362" style="148" width="5.140625"/>
    <col customWidth="1" min="5363" max="5363" style="148" width="6.5703125"/>
    <col customWidth="1" min="5364" max="5364" style="148" width="7.42578125"/>
    <col customWidth="1" min="5365" max="5365" style="148" width="4.7109375"/>
    <col customWidth="1" min="5366" max="5366" style="148" width="7.140625"/>
    <col customWidth="1" min="5367" max="5367" style="148" width="6.5703125"/>
    <col customWidth="1" min="5368" max="5368" style="148" width="4.7109375"/>
    <col customWidth="1" min="5369" max="5369" style="148" width="8"/>
    <col customWidth="1" min="5370" max="5370" style="148" width="5.85546875"/>
    <col customWidth="1" min="5371" max="5371" style="148" width="4.7109375"/>
    <col customWidth="1" min="5372" max="5373" style="148" width="7.42578125"/>
    <col customWidth="1" min="5374" max="5374" style="148" width="5.85546875"/>
    <col customWidth="1" min="5375" max="5375" style="148" width="8"/>
    <col customWidth="1" min="5376" max="5376" style="148" width="6.7109375"/>
    <col customWidth="1" min="5377" max="5377" style="148" width="9.140625"/>
    <col customWidth="1" min="5378" max="5378" style="148" width="4.5703125"/>
    <col customWidth="1" min="5379" max="5379" style="148" width="6.85546875"/>
    <col customWidth="1" min="5380" max="5381" style="148" width="5.5703125"/>
    <col customWidth="1" min="5382" max="5382" style="148" width="7.140625"/>
    <col customWidth="1" min="5383" max="5383" style="148" width="8.42578125"/>
    <col customWidth="1" min="5384" max="5384" style="148" width="6.7109375"/>
    <col customWidth="1" min="5385" max="5385" style="148" width="5.42578125"/>
    <col customWidth="1" min="5386" max="5386" style="148" width="6.5703125"/>
    <col customWidth="1" min="5387" max="5387" style="148" width="5.85546875"/>
    <col customWidth="1" min="5388" max="5388" style="148" width="5"/>
    <col customWidth="1" min="5389" max="5389" style="148" width="6.140625"/>
    <col customWidth="1" min="5390" max="5390" style="148" width="8.140625"/>
    <col customWidth="1" min="5391" max="5391" style="148" width="5.140625"/>
    <col customWidth="1" min="5392" max="5392" style="148" width="6.28515625"/>
    <col customWidth="1" min="5393" max="5393" style="148" width="7.42578125"/>
    <col customWidth="1" min="5394" max="5394" style="148" width="6.5703125"/>
    <col customWidth="1" min="5395" max="5395" style="148" width="4.140625"/>
    <col customWidth="1" min="5396" max="5396" style="148" width="7.28515625"/>
    <col customWidth="1" min="5397" max="5397" style="148" width="7"/>
    <col customWidth="1" min="5398" max="5398" style="148" width="4"/>
    <col customWidth="1" min="5399" max="5399" style="148" width="7"/>
    <col customWidth="1" min="5400" max="5400" style="148" width="8"/>
    <col customWidth="1" min="5401" max="5401" style="148" width="4.85546875"/>
    <col customWidth="1" min="5402" max="5402" style="148" width="8.42578125"/>
    <col customWidth="1" min="5403" max="5403" style="148" width="5.85546875"/>
    <col customWidth="1" min="5404" max="5404" style="148" width="11.7109375"/>
    <col customWidth="1" min="5405" max="5405" style="148" width="8.42578125"/>
    <col customWidth="1" min="5406" max="5406" style="148" width="15.140625"/>
    <col customWidth="1" min="5407" max="5407" style="148" width="18.7109375"/>
    <col min="5408" max="5599" style="148" width="9.140625"/>
    <col customWidth="1" min="5600" max="5600" style="148" width="15.140625"/>
    <col customWidth="1" min="5601" max="5601" style="148" width="1.28515625"/>
    <col customWidth="1" min="5602" max="5602" style="148" width="5.7109375"/>
    <col customWidth="1" min="5603" max="5605" style="148" width="6.7109375"/>
    <col customWidth="1" min="5606" max="5606" style="148" width="4.5703125"/>
    <col customWidth="1" min="5607" max="5607" style="148" width="6.140625"/>
    <col customWidth="1" min="5608" max="5608" style="148" width="7"/>
    <col customWidth="1" min="5609" max="5609" style="148" width="3.85546875"/>
    <col customWidth="1" min="5610" max="5610" style="148" width="6.140625"/>
    <col customWidth="1" min="5611" max="5611" style="148" width="7.7109375"/>
    <col customWidth="1" min="5612" max="5612" style="148" width="4.140625"/>
    <col customWidth="1" min="5613" max="5613" style="148" width="6.85546875"/>
    <col customWidth="1" min="5614" max="5614" style="148" width="4.85546875"/>
    <col customWidth="1" min="5615" max="5615" style="148" width="3.5703125"/>
    <col customWidth="1" min="5616" max="5616" style="148" width="6.85546875"/>
    <col customWidth="1" min="5617" max="5617" style="148" width="7.140625"/>
    <col customWidth="1" min="5618" max="5618" style="148" width="5.140625"/>
    <col customWidth="1" min="5619" max="5619" style="148" width="6.5703125"/>
    <col customWidth="1" min="5620" max="5620" style="148" width="7.42578125"/>
    <col customWidth="1" min="5621" max="5621" style="148" width="4.7109375"/>
    <col customWidth="1" min="5622" max="5622" style="148" width="7.140625"/>
    <col customWidth="1" min="5623" max="5623" style="148" width="6.5703125"/>
    <col customWidth="1" min="5624" max="5624" style="148" width="4.7109375"/>
    <col customWidth="1" min="5625" max="5625" style="148" width="8"/>
    <col customWidth="1" min="5626" max="5626" style="148" width="5.85546875"/>
    <col customWidth="1" min="5627" max="5627" style="148" width="4.7109375"/>
    <col customWidth="1" min="5628" max="5629" style="148" width="7.42578125"/>
    <col customWidth="1" min="5630" max="5630" style="148" width="5.85546875"/>
    <col customWidth="1" min="5631" max="5631" style="148" width="8"/>
    <col customWidth="1" min="5632" max="5632" style="148" width="6.7109375"/>
    <col customWidth="1" min="5633" max="5633" style="148" width="9.140625"/>
    <col customWidth="1" min="5634" max="5634" style="148" width="4.5703125"/>
    <col customWidth="1" min="5635" max="5635" style="148" width="6.85546875"/>
    <col customWidth="1" min="5636" max="5637" style="148" width="5.5703125"/>
    <col customWidth="1" min="5638" max="5638" style="148" width="7.140625"/>
    <col customWidth="1" min="5639" max="5639" style="148" width="8.42578125"/>
    <col customWidth="1" min="5640" max="5640" style="148" width="6.7109375"/>
    <col customWidth="1" min="5641" max="5641" style="148" width="5.42578125"/>
    <col customWidth="1" min="5642" max="5642" style="148" width="6.5703125"/>
    <col customWidth="1" min="5643" max="5643" style="148" width="5.85546875"/>
    <col customWidth="1" min="5644" max="5644" style="148" width="5"/>
    <col customWidth="1" min="5645" max="5645" style="148" width="6.140625"/>
    <col customWidth="1" min="5646" max="5646" style="148" width="8.140625"/>
    <col customWidth="1" min="5647" max="5647" style="148" width="5.140625"/>
    <col customWidth="1" min="5648" max="5648" style="148" width="6.28515625"/>
    <col customWidth="1" min="5649" max="5649" style="148" width="7.42578125"/>
    <col customWidth="1" min="5650" max="5650" style="148" width="6.5703125"/>
    <col customWidth="1" min="5651" max="5651" style="148" width="4.140625"/>
    <col customWidth="1" min="5652" max="5652" style="148" width="7.28515625"/>
    <col customWidth="1" min="5653" max="5653" style="148" width="7"/>
    <col customWidth="1" min="5654" max="5654" style="148" width="4"/>
    <col customWidth="1" min="5655" max="5655" style="148" width="7"/>
    <col customWidth="1" min="5656" max="5656" style="148" width="8"/>
    <col customWidth="1" min="5657" max="5657" style="148" width="4.85546875"/>
    <col customWidth="1" min="5658" max="5658" style="148" width="8.42578125"/>
    <col customWidth="1" min="5659" max="5659" style="148" width="5.85546875"/>
    <col customWidth="1" min="5660" max="5660" style="148" width="11.7109375"/>
    <col customWidth="1" min="5661" max="5661" style="148" width="8.42578125"/>
    <col customWidth="1" min="5662" max="5662" style="148" width="15.140625"/>
    <col customWidth="1" min="5663" max="5663" style="148" width="18.7109375"/>
    <col min="5664" max="5855" style="148" width="9.140625"/>
    <col customWidth="1" min="5856" max="5856" style="148" width="15.140625"/>
    <col customWidth="1" min="5857" max="5857" style="148" width="1.28515625"/>
    <col customWidth="1" min="5858" max="5858" style="148" width="5.7109375"/>
    <col customWidth="1" min="5859" max="5861" style="148" width="6.7109375"/>
    <col customWidth="1" min="5862" max="5862" style="148" width="4.5703125"/>
    <col customWidth="1" min="5863" max="5863" style="148" width="6.140625"/>
    <col customWidth="1" min="5864" max="5864" style="148" width="7"/>
    <col customWidth="1" min="5865" max="5865" style="148" width="3.85546875"/>
    <col customWidth="1" min="5866" max="5866" style="148" width="6.140625"/>
    <col customWidth="1" min="5867" max="5867" style="148" width="7.7109375"/>
    <col customWidth="1" min="5868" max="5868" style="148" width="4.140625"/>
    <col customWidth="1" min="5869" max="5869" style="148" width="6.85546875"/>
    <col customWidth="1" min="5870" max="5870" style="148" width="4.85546875"/>
    <col customWidth="1" min="5871" max="5871" style="148" width="3.5703125"/>
    <col customWidth="1" min="5872" max="5872" style="148" width="6.85546875"/>
    <col customWidth="1" min="5873" max="5873" style="148" width="7.140625"/>
    <col customWidth="1" min="5874" max="5874" style="148" width="5.140625"/>
    <col customWidth="1" min="5875" max="5875" style="148" width="6.5703125"/>
    <col customWidth="1" min="5876" max="5876" style="148" width="7.42578125"/>
    <col customWidth="1" min="5877" max="5877" style="148" width="4.7109375"/>
    <col customWidth="1" min="5878" max="5878" style="148" width="7.140625"/>
    <col customWidth="1" min="5879" max="5879" style="148" width="6.5703125"/>
    <col customWidth="1" min="5880" max="5880" style="148" width="4.7109375"/>
    <col customWidth="1" min="5881" max="5881" style="148" width="8"/>
    <col customWidth="1" min="5882" max="5882" style="148" width="5.85546875"/>
    <col customWidth="1" min="5883" max="5883" style="148" width="4.7109375"/>
    <col customWidth="1" min="5884" max="5885" style="148" width="7.42578125"/>
    <col customWidth="1" min="5886" max="5886" style="148" width="5.85546875"/>
    <col customWidth="1" min="5887" max="5887" style="148" width="8"/>
    <col customWidth="1" min="5888" max="5888" style="148" width="6.7109375"/>
    <col customWidth="1" min="5889" max="5889" style="148" width="9.140625"/>
    <col customWidth="1" min="5890" max="5890" style="148" width="4.5703125"/>
    <col customWidth="1" min="5891" max="5891" style="148" width="6.85546875"/>
    <col customWidth="1" min="5892" max="5893" style="148" width="5.5703125"/>
    <col customWidth="1" min="5894" max="5894" style="148" width="7.140625"/>
    <col customWidth="1" min="5895" max="5895" style="148" width="8.42578125"/>
    <col customWidth="1" min="5896" max="5896" style="148" width="6.7109375"/>
    <col customWidth="1" min="5897" max="5897" style="148" width="5.42578125"/>
    <col customWidth="1" min="5898" max="5898" style="148" width="6.5703125"/>
    <col customWidth="1" min="5899" max="5899" style="148" width="5.85546875"/>
    <col customWidth="1" min="5900" max="5900" style="148" width="5"/>
    <col customWidth="1" min="5901" max="5901" style="148" width="6.140625"/>
    <col customWidth="1" min="5902" max="5902" style="148" width="8.140625"/>
    <col customWidth="1" min="5903" max="5903" style="148" width="5.140625"/>
    <col customWidth="1" min="5904" max="5904" style="148" width="6.28515625"/>
    <col customWidth="1" min="5905" max="5905" style="148" width="7.42578125"/>
    <col customWidth="1" min="5906" max="5906" style="148" width="6.5703125"/>
    <col customWidth="1" min="5907" max="5907" style="148" width="4.140625"/>
    <col customWidth="1" min="5908" max="5908" style="148" width="7.28515625"/>
    <col customWidth="1" min="5909" max="5909" style="148" width="7"/>
    <col customWidth="1" min="5910" max="5910" style="148" width="4"/>
    <col customWidth="1" min="5911" max="5911" style="148" width="7"/>
    <col customWidth="1" min="5912" max="5912" style="148" width="8"/>
    <col customWidth="1" min="5913" max="5913" style="148" width="4.85546875"/>
    <col customWidth="1" min="5914" max="5914" style="148" width="8.42578125"/>
    <col customWidth="1" min="5915" max="5915" style="148" width="5.85546875"/>
    <col customWidth="1" min="5916" max="5916" style="148" width="11.7109375"/>
    <col customWidth="1" min="5917" max="5917" style="148" width="8.42578125"/>
    <col customWidth="1" min="5918" max="5918" style="148" width="15.140625"/>
    <col customWidth="1" min="5919" max="5919" style="148" width="18.7109375"/>
    <col min="5920" max="6111" style="148" width="9.140625"/>
    <col customWidth="1" min="6112" max="6112" style="148" width="15.140625"/>
    <col customWidth="1" min="6113" max="6113" style="148" width="1.28515625"/>
    <col customWidth="1" min="6114" max="6114" style="148" width="5.7109375"/>
    <col customWidth="1" min="6115" max="6117" style="148" width="6.7109375"/>
    <col customWidth="1" min="6118" max="6118" style="148" width="4.5703125"/>
    <col customWidth="1" min="6119" max="6119" style="148" width="6.140625"/>
    <col customWidth="1" min="6120" max="6120" style="148" width="7"/>
    <col customWidth="1" min="6121" max="6121" style="148" width="3.85546875"/>
    <col customWidth="1" min="6122" max="6122" style="148" width="6.140625"/>
    <col customWidth="1" min="6123" max="6123" style="148" width="7.7109375"/>
    <col customWidth="1" min="6124" max="6124" style="148" width="4.140625"/>
    <col customWidth="1" min="6125" max="6125" style="148" width="6.85546875"/>
    <col customWidth="1" min="6126" max="6126" style="148" width="4.85546875"/>
    <col customWidth="1" min="6127" max="6127" style="148" width="3.5703125"/>
    <col customWidth="1" min="6128" max="6128" style="148" width="6.85546875"/>
    <col customWidth="1" min="6129" max="6129" style="148" width="7.140625"/>
    <col customWidth="1" min="6130" max="6130" style="148" width="5.140625"/>
    <col customWidth="1" min="6131" max="6131" style="148" width="6.5703125"/>
    <col customWidth="1" min="6132" max="6132" style="148" width="7.42578125"/>
    <col customWidth="1" min="6133" max="6133" style="148" width="4.7109375"/>
    <col customWidth="1" min="6134" max="6134" style="148" width="7.140625"/>
    <col customWidth="1" min="6135" max="6135" style="148" width="6.5703125"/>
    <col customWidth="1" min="6136" max="6136" style="148" width="4.7109375"/>
    <col customWidth="1" min="6137" max="6137" style="148" width="8"/>
    <col customWidth="1" min="6138" max="6138" style="148" width="5.85546875"/>
    <col customWidth="1" min="6139" max="6139" style="148" width="4.7109375"/>
    <col customWidth="1" min="6140" max="6141" style="148" width="7.42578125"/>
    <col customWidth="1" min="6142" max="6142" style="148" width="5.85546875"/>
    <col customWidth="1" min="6143" max="6143" style="148" width="8"/>
    <col customWidth="1" min="6144" max="6144" style="148" width="6.7109375"/>
    <col customWidth="1" min="6145" max="6145" style="148" width="9.140625"/>
    <col customWidth="1" min="6146" max="6146" style="148" width="4.5703125"/>
    <col customWidth="1" min="6147" max="6147" style="148" width="6.85546875"/>
    <col customWidth="1" min="6148" max="6149" style="148" width="5.5703125"/>
    <col customWidth="1" min="6150" max="6150" style="148" width="7.140625"/>
    <col customWidth="1" min="6151" max="6151" style="148" width="8.42578125"/>
    <col customWidth="1" min="6152" max="6152" style="148" width="6.7109375"/>
    <col customWidth="1" min="6153" max="6153" style="148" width="5.42578125"/>
    <col customWidth="1" min="6154" max="6154" style="148" width="6.5703125"/>
    <col customWidth="1" min="6155" max="6155" style="148" width="5.85546875"/>
    <col customWidth="1" min="6156" max="6156" style="148" width="5"/>
    <col customWidth="1" min="6157" max="6157" style="148" width="6.140625"/>
    <col customWidth="1" min="6158" max="6158" style="148" width="8.140625"/>
    <col customWidth="1" min="6159" max="6159" style="148" width="5.140625"/>
    <col customWidth="1" min="6160" max="6160" style="148" width="6.28515625"/>
    <col customWidth="1" min="6161" max="6161" style="148" width="7.42578125"/>
    <col customWidth="1" min="6162" max="6162" style="148" width="6.5703125"/>
    <col customWidth="1" min="6163" max="6163" style="148" width="4.140625"/>
    <col customWidth="1" min="6164" max="6164" style="148" width="7.28515625"/>
    <col customWidth="1" min="6165" max="6165" style="148" width="7"/>
    <col customWidth="1" min="6166" max="6166" style="148" width="4"/>
    <col customWidth="1" min="6167" max="6167" style="148" width="7"/>
    <col customWidth="1" min="6168" max="6168" style="148" width="8"/>
    <col customWidth="1" min="6169" max="6169" style="148" width="4.85546875"/>
    <col customWidth="1" min="6170" max="6170" style="148" width="8.42578125"/>
    <col customWidth="1" min="6171" max="6171" style="148" width="5.85546875"/>
    <col customWidth="1" min="6172" max="6172" style="148" width="11.7109375"/>
    <col customWidth="1" min="6173" max="6173" style="148" width="8.42578125"/>
    <col customWidth="1" min="6174" max="6174" style="148" width="15.140625"/>
    <col customWidth="1" min="6175" max="6175" style="148" width="18.7109375"/>
    <col min="6176" max="6367" style="148" width="9.140625"/>
    <col customWidth="1" min="6368" max="6368" style="148" width="15.140625"/>
    <col customWidth="1" min="6369" max="6369" style="148" width="1.28515625"/>
    <col customWidth="1" min="6370" max="6370" style="148" width="5.7109375"/>
    <col customWidth="1" min="6371" max="6373" style="148" width="6.7109375"/>
    <col customWidth="1" min="6374" max="6374" style="148" width="4.5703125"/>
    <col customWidth="1" min="6375" max="6375" style="148" width="6.140625"/>
    <col customWidth="1" min="6376" max="6376" style="148" width="7"/>
    <col customWidth="1" min="6377" max="6377" style="148" width="3.85546875"/>
    <col customWidth="1" min="6378" max="6378" style="148" width="6.140625"/>
    <col customWidth="1" min="6379" max="6379" style="148" width="7.7109375"/>
    <col customWidth="1" min="6380" max="6380" style="148" width="4.140625"/>
    <col customWidth="1" min="6381" max="6381" style="148" width="6.85546875"/>
    <col customWidth="1" min="6382" max="6382" style="148" width="4.85546875"/>
    <col customWidth="1" min="6383" max="6383" style="148" width="3.5703125"/>
    <col customWidth="1" min="6384" max="6384" style="148" width="6.85546875"/>
    <col customWidth="1" min="6385" max="6385" style="148" width="7.140625"/>
    <col customWidth="1" min="6386" max="6386" style="148" width="5.140625"/>
    <col customWidth="1" min="6387" max="6387" style="148" width="6.5703125"/>
    <col customWidth="1" min="6388" max="6388" style="148" width="7.42578125"/>
    <col customWidth="1" min="6389" max="6389" style="148" width="4.7109375"/>
    <col customWidth="1" min="6390" max="6390" style="148" width="7.140625"/>
    <col customWidth="1" min="6391" max="6391" style="148" width="6.5703125"/>
    <col customWidth="1" min="6392" max="6392" style="148" width="4.7109375"/>
    <col customWidth="1" min="6393" max="6393" style="148" width="8"/>
    <col customWidth="1" min="6394" max="6394" style="148" width="5.85546875"/>
    <col customWidth="1" min="6395" max="6395" style="148" width="4.7109375"/>
    <col customWidth="1" min="6396" max="6397" style="148" width="7.42578125"/>
    <col customWidth="1" min="6398" max="6398" style="148" width="5.85546875"/>
    <col customWidth="1" min="6399" max="6399" style="148" width="8"/>
    <col customWidth="1" min="6400" max="6400" style="148" width="6.7109375"/>
    <col customWidth="1" min="6401" max="6401" style="148" width="9.140625"/>
    <col customWidth="1" min="6402" max="6402" style="148" width="4.5703125"/>
    <col customWidth="1" min="6403" max="6403" style="148" width="6.85546875"/>
    <col customWidth="1" min="6404" max="6405" style="148" width="5.5703125"/>
    <col customWidth="1" min="6406" max="6406" style="148" width="7.140625"/>
    <col customWidth="1" min="6407" max="6407" style="148" width="8.42578125"/>
    <col customWidth="1" min="6408" max="6408" style="148" width="6.7109375"/>
    <col customWidth="1" min="6409" max="6409" style="148" width="5.42578125"/>
    <col customWidth="1" min="6410" max="6410" style="148" width="6.5703125"/>
    <col customWidth="1" min="6411" max="6411" style="148" width="5.85546875"/>
    <col customWidth="1" min="6412" max="6412" style="148" width="5"/>
    <col customWidth="1" min="6413" max="6413" style="148" width="6.140625"/>
    <col customWidth="1" min="6414" max="6414" style="148" width="8.140625"/>
    <col customWidth="1" min="6415" max="6415" style="148" width="5.140625"/>
    <col customWidth="1" min="6416" max="6416" style="148" width="6.28515625"/>
    <col customWidth="1" min="6417" max="6417" style="148" width="7.42578125"/>
    <col customWidth="1" min="6418" max="6418" style="148" width="6.5703125"/>
    <col customWidth="1" min="6419" max="6419" style="148" width="4.140625"/>
    <col customWidth="1" min="6420" max="6420" style="148" width="7.28515625"/>
    <col customWidth="1" min="6421" max="6421" style="148" width="7"/>
    <col customWidth="1" min="6422" max="6422" style="148" width="4"/>
    <col customWidth="1" min="6423" max="6423" style="148" width="7"/>
    <col customWidth="1" min="6424" max="6424" style="148" width="8"/>
    <col customWidth="1" min="6425" max="6425" style="148" width="4.85546875"/>
    <col customWidth="1" min="6426" max="6426" style="148" width="8.42578125"/>
    <col customWidth="1" min="6427" max="6427" style="148" width="5.85546875"/>
    <col customWidth="1" min="6428" max="6428" style="148" width="11.7109375"/>
    <col customWidth="1" min="6429" max="6429" style="148" width="8.42578125"/>
    <col customWidth="1" min="6430" max="6430" style="148" width="15.140625"/>
    <col customWidth="1" min="6431" max="6431" style="148" width="18.7109375"/>
    <col min="6432" max="6623" style="148" width="9.140625"/>
    <col customWidth="1" min="6624" max="6624" style="148" width="15.140625"/>
    <col customWidth="1" min="6625" max="6625" style="148" width="1.28515625"/>
    <col customWidth="1" min="6626" max="6626" style="148" width="5.7109375"/>
    <col customWidth="1" min="6627" max="6629" style="148" width="6.7109375"/>
    <col customWidth="1" min="6630" max="6630" style="148" width="4.5703125"/>
    <col customWidth="1" min="6631" max="6631" style="148" width="6.140625"/>
    <col customWidth="1" min="6632" max="6632" style="148" width="7"/>
    <col customWidth="1" min="6633" max="6633" style="148" width="3.85546875"/>
    <col customWidth="1" min="6634" max="6634" style="148" width="6.140625"/>
    <col customWidth="1" min="6635" max="6635" style="148" width="7.7109375"/>
    <col customWidth="1" min="6636" max="6636" style="148" width="4.140625"/>
    <col customWidth="1" min="6637" max="6637" style="148" width="6.85546875"/>
    <col customWidth="1" min="6638" max="6638" style="148" width="4.85546875"/>
    <col customWidth="1" min="6639" max="6639" style="148" width="3.5703125"/>
    <col customWidth="1" min="6640" max="6640" style="148" width="6.85546875"/>
    <col customWidth="1" min="6641" max="6641" style="148" width="7.140625"/>
    <col customWidth="1" min="6642" max="6642" style="148" width="5.140625"/>
    <col customWidth="1" min="6643" max="6643" style="148" width="6.5703125"/>
    <col customWidth="1" min="6644" max="6644" style="148" width="7.42578125"/>
    <col customWidth="1" min="6645" max="6645" style="148" width="4.7109375"/>
    <col customWidth="1" min="6646" max="6646" style="148" width="7.140625"/>
    <col customWidth="1" min="6647" max="6647" style="148" width="6.5703125"/>
    <col customWidth="1" min="6648" max="6648" style="148" width="4.7109375"/>
    <col customWidth="1" min="6649" max="6649" style="148" width="8"/>
    <col customWidth="1" min="6650" max="6650" style="148" width="5.85546875"/>
    <col customWidth="1" min="6651" max="6651" style="148" width="4.7109375"/>
    <col customWidth="1" min="6652" max="6653" style="148" width="7.42578125"/>
    <col customWidth="1" min="6654" max="6654" style="148" width="5.85546875"/>
    <col customWidth="1" min="6655" max="6655" style="148" width="8"/>
    <col customWidth="1" min="6656" max="6656" style="148" width="6.7109375"/>
    <col customWidth="1" min="6657" max="6657" style="148" width="9.140625"/>
    <col customWidth="1" min="6658" max="6658" style="148" width="4.5703125"/>
    <col customWidth="1" min="6659" max="6659" style="148" width="6.85546875"/>
    <col customWidth="1" min="6660" max="6661" style="148" width="5.5703125"/>
    <col customWidth="1" min="6662" max="6662" style="148" width="7.140625"/>
    <col customWidth="1" min="6663" max="6663" style="148" width="8.42578125"/>
    <col customWidth="1" min="6664" max="6664" style="148" width="6.7109375"/>
    <col customWidth="1" min="6665" max="6665" style="148" width="5.42578125"/>
    <col customWidth="1" min="6666" max="6666" style="148" width="6.5703125"/>
    <col customWidth="1" min="6667" max="6667" style="148" width="5.85546875"/>
    <col customWidth="1" min="6668" max="6668" style="148" width="5"/>
    <col customWidth="1" min="6669" max="6669" style="148" width="6.140625"/>
    <col customWidth="1" min="6670" max="6670" style="148" width="8.140625"/>
    <col customWidth="1" min="6671" max="6671" style="148" width="5.140625"/>
    <col customWidth="1" min="6672" max="6672" style="148" width="6.28515625"/>
    <col customWidth="1" min="6673" max="6673" style="148" width="7.42578125"/>
    <col customWidth="1" min="6674" max="6674" style="148" width="6.5703125"/>
    <col customWidth="1" min="6675" max="6675" style="148" width="4.140625"/>
    <col customWidth="1" min="6676" max="6676" style="148" width="7.28515625"/>
    <col customWidth="1" min="6677" max="6677" style="148" width="7"/>
    <col customWidth="1" min="6678" max="6678" style="148" width="4"/>
    <col customWidth="1" min="6679" max="6679" style="148" width="7"/>
    <col customWidth="1" min="6680" max="6680" style="148" width="8"/>
    <col customWidth="1" min="6681" max="6681" style="148" width="4.85546875"/>
    <col customWidth="1" min="6682" max="6682" style="148" width="8.42578125"/>
    <col customWidth="1" min="6683" max="6683" style="148" width="5.85546875"/>
    <col customWidth="1" min="6684" max="6684" style="148" width="11.7109375"/>
    <col customWidth="1" min="6685" max="6685" style="148" width="8.42578125"/>
    <col customWidth="1" min="6686" max="6686" style="148" width="15.140625"/>
    <col customWidth="1" min="6687" max="6687" style="148" width="18.7109375"/>
    <col min="6688" max="6879" style="148" width="9.140625"/>
    <col customWidth="1" min="6880" max="6880" style="148" width="15.140625"/>
    <col customWidth="1" min="6881" max="6881" style="148" width="1.28515625"/>
    <col customWidth="1" min="6882" max="6882" style="148" width="5.7109375"/>
    <col customWidth="1" min="6883" max="6885" style="148" width="6.7109375"/>
    <col customWidth="1" min="6886" max="6886" style="148" width="4.5703125"/>
    <col customWidth="1" min="6887" max="6887" style="148" width="6.140625"/>
    <col customWidth="1" min="6888" max="6888" style="148" width="7"/>
    <col customWidth="1" min="6889" max="6889" style="148" width="3.85546875"/>
    <col customWidth="1" min="6890" max="6890" style="148" width="6.140625"/>
    <col customWidth="1" min="6891" max="6891" style="148" width="7.7109375"/>
    <col customWidth="1" min="6892" max="6892" style="148" width="4.140625"/>
    <col customWidth="1" min="6893" max="6893" style="148" width="6.85546875"/>
    <col customWidth="1" min="6894" max="6894" style="148" width="4.85546875"/>
    <col customWidth="1" min="6895" max="6895" style="148" width="3.5703125"/>
    <col customWidth="1" min="6896" max="6896" style="148" width="6.85546875"/>
    <col customWidth="1" min="6897" max="6897" style="148" width="7.140625"/>
    <col customWidth="1" min="6898" max="6898" style="148" width="5.140625"/>
    <col customWidth="1" min="6899" max="6899" style="148" width="6.5703125"/>
    <col customWidth="1" min="6900" max="6900" style="148" width="7.42578125"/>
    <col customWidth="1" min="6901" max="6901" style="148" width="4.7109375"/>
    <col customWidth="1" min="6902" max="6902" style="148" width="7.140625"/>
    <col customWidth="1" min="6903" max="6903" style="148" width="6.5703125"/>
    <col customWidth="1" min="6904" max="6904" style="148" width="4.7109375"/>
    <col customWidth="1" min="6905" max="6905" style="148" width="8"/>
    <col customWidth="1" min="6906" max="6906" style="148" width="5.85546875"/>
    <col customWidth="1" min="6907" max="6907" style="148" width="4.7109375"/>
    <col customWidth="1" min="6908" max="6909" style="148" width="7.42578125"/>
    <col customWidth="1" min="6910" max="6910" style="148" width="5.85546875"/>
    <col customWidth="1" min="6911" max="6911" style="148" width="8"/>
    <col customWidth="1" min="6912" max="6912" style="148" width="6.7109375"/>
    <col customWidth="1" min="6913" max="6913" style="148" width="9.140625"/>
    <col customWidth="1" min="6914" max="6914" style="148" width="4.5703125"/>
    <col customWidth="1" min="6915" max="6915" style="148" width="6.85546875"/>
    <col customWidth="1" min="6916" max="6917" style="148" width="5.5703125"/>
    <col customWidth="1" min="6918" max="6918" style="148" width="7.140625"/>
    <col customWidth="1" min="6919" max="6919" style="148" width="8.42578125"/>
    <col customWidth="1" min="6920" max="6920" style="148" width="6.7109375"/>
    <col customWidth="1" min="6921" max="6921" style="148" width="5.42578125"/>
    <col customWidth="1" min="6922" max="6922" style="148" width="6.5703125"/>
    <col customWidth="1" min="6923" max="6923" style="148" width="5.85546875"/>
    <col customWidth="1" min="6924" max="6924" style="148" width="5"/>
    <col customWidth="1" min="6925" max="6925" style="148" width="6.140625"/>
    <col customWidth="1" min="6926" max="6926" style="148" width="8.140625"/>
    <col customWidth="1" min="6927" max="6927" style="148" width="5.140625"/>
    <col customWidth="1" min="6928" max="6928" style="148" width="6.28515625"/>
    <col customWidth="1" min="6929" max="6929" style="148" width="7.42578125"/>
    <col customWidth="1" min="6930" max="6930" style="148" width="6.5703125"/>
    <col customWidth="1" min="6931" max="6931" style="148" width="4.140625"/>
    <col customWidth="1" min="6932" max="6932" style="148" width="7.28515625"/>
    <col customWidth="1" min="6933" max="6933" style="148" width="7"/>
    <col customWidth="1" min="6934" max="6934" style="148" width="4"/>
    <col customWidth="1" min="6935" max="6935" style="148" width="7"/>
    <col customWidth="1" min="6936" max="6936" style="148" width="8"/>
    <col customWidth="1" min="6937" max="6937" style="148" width="4.85546875"/>
    <col customWidth="1" min="6938" max="6938" style="148" width="8.42578125"/>
    <col customWidth="1" min="6939" max="6939" style="148" width="5.85546875"/>
    <col customWidth="1" min="6940" max="6940" style="148" width="11.7109375"/>
    <col customWidth="1" min="6941" max="6941" style="148" width="8.42578125"/>
    <col customWidth="1" min="6942" max="6942" style="148" width="15.140625"/>
    <col customWidth="1" min="6943" max="6943" style="148" width="18.7109375"/>
    <col min="6944" max="7135" style="148" width="9.140625"/>
    <col customWidth="1" min="7136" max="7136" style="148" width="15.140625"/>
    <col customWidth="1" min="7137" max="7137" style="148" width="1.28515625"/>
    <col customWidth="1" min="7138" max="7138" style="148" width="5.7109375"/>
    <col customWidth="1" min="7139" max="7141" style="148" width="6.7109375"/>
    <col customWidth="1" min="7142" max="7142" style="148" width="4.5703125"/>
    <col customWidth="1" min="7143" max="7143" style="148" width="6.140625"/>
    <col customWidth="1" min="7144" max="7144" style="148" width="7"/>
    <col customWidth="1" min="7145" max="7145" style="148" width="3.85546875"/>
    <col customWidth="1" min="7146" max="7146" style="148" width="6.140625"/>
    <col customWidth="1" min="7147" max="7147" style="148" width="7.7109375"/>
    <col customWidth="1" min="7148" max="7148" style="148" width="4.140625"/>
    <col customWidth="1" min="7149" max="7149" style="148" width="6.85546875"/>
    <col customWidth="1" min="7150" max="7150" style="148" width="4.85546875"/>
    <col customWidth="1" min="7151" max="7151" style="148" width="3.5703125"/>
    <col customWidth="1" min="7152" max="7152" style="148" width="6.85546875"/>
    <col customWidth="1" min="7153" max="7153" style="148" width="7.140625"/>
    <col customWidth="1" min="7154" max="7154" style="148" width="5.140625"/>
    <col customWidth="1" min="7155" max="7155" style="148" width="6.5703125"/>
    <col customWidth="1" min="7156" max="7156" style="148" width="7.42578125"/>
    <col customWidth="1" min="7157" max="7157" style="148" width="4.7109375"/>
    <col customWidth="1" min="7158" max="7158" style="148" width="7.140625"/>
    <col customWidth="1" min="7159" max="7159" style="148" width="6.5703125"/>
    <col customWidth="1" min="7160" max="7160" style="148" width="4.7109375"/>
    <col customWidth="1" min="7161" max="7161" style="148" width="8"/>
    <col customWidth="1" min="7162" max="7162" style="148" width="5.85546875"/>
    <col customWidth="1" min="7163" max="7163" style="148" width="4.7109375"/>
    <col customWidth="1" min="7164" max="7165" style="148" width="7.42578125"/>
    <col customWidth="1" min="7166" max="7166" style="148" width="5.85546875"/>
    <col customWidth="1" min="7167" max="7167" style="148" width="8"/>
    <col customWidth="1" min="7168" max="7168" style="148" width="6.7109375"/>
    <col customWidth="1" min="7169" max="7169" style="148" width="9.140625"/>
    <col customWidth="1" min="7170" max="7170" style="148" width="4.5703125"/>
    <col customWidth="1" min="7171" max="7171" style="148" width="6.85546875"/>
    <col customWidth="1" min="7172" max="7173" style="148" width="5.5703125"/>
    <col customWidth="1" min="7174" max="7174" style="148" width="7.140625"/>
    <col customWidth="1" min="7175" max="7175" style="148" width="8.42578125"/>
    <col customWidth="1" min="7176" max="7176" style="148" width="6.7109375"/>
    <col customWidth="1" min="7177" max="7177" style="148" width="5.42578125"/>
    <col customWidth="1" min="7178" max="7178" style="148" width="6.5703125"/>
    <col customWidth="1" min="7179" max="7179" style="148" width="5.85546875"/>
    <col customWidth="1" min="7180" max="7180" style="148" width="5"/>
    <col customWidth="1" min="7181" max="7181" style="148" width="6.140625"/>
    <col customWidth="1" min="7182" max="7182" style="148" width="8.140625"/>
    <col customWidth="1" min="7183" max="7183" style="148" width="5.140625"/>
    <col customWidth="1" min="7184" max="7184" style="148" width="6.28515625"/>
    <col customWidth="1" min="7185" max="7185" style="148" width="7.42578125"/>
    <col customWidth="1" min="7186" max="7186" style="148" width="6.5703125"/>
    <col customWidth="1" min="7187" max="7187" style="148" width="4.140625"/>
    <col customWidth="1" min="7188" max="7188" style="148" width="7.28515625"/>
    <col customWidth="1" min="7189" max="7189" style="148" width="7"/>
    <col customWidth="1" min="7190" max="7190" style="148" width="4"/>
    <col customWidth="1" min="7191" max="7191" style="148" width="7"/>
    <col customWidth="1" min="7192" max="7192" style="148" width="8"/>
    <col customWidth="1" min="7193" max="7193" style="148" width="4.85546875"/>
    <col customWidth="1" min="7194" max="7194" style="148" width="8.42578125"/>
    <col customWidth="1" min="7195" max="7195" style="148" width="5.85546875"/>
    <col customWidth="1" min="7196" max="7196" style="148" width="11.7109375"/>
    <col customWidth="1" min="7197" max="7197" style="148" width="8.42578125"/>
    <col customWidth="1" min="7198" max="7198" style="148" width="15.140625"/>
    <col customWidth="1" min="7199" max="7199" style="148" width="18.7109375"/>
    <col min="7200" max="7391" style="148" width="9.140625"/>
    <col customWidth="1" min="7392" max="7392" style="148" width="15.140625"/>
    <col customWidth="1" min="7393" max="7393" style="148" width="1.28515625"/>
    <col customWidth="1" min="7394" max="7394" style="148" width="5.7109375"/>
    <col customWidth="1" min="7395" max="7397" style="148" width="6.7109375"/>
    <col customWidth="1" min="7398" max="7398" style="148" width="4.5703125"/>
    <col customWidth="1" min="7399" max="7399" style="148" width="6.140625"/>
    <col customWidth="1" min="7400" max="7400" style="148" width="7"/>
    <col customWidth="1" min="7401" max="7401" style="148" width="3.85546875"/>
    <col customWidth="1" min="7402" max="7402" style="148" width="6.140625"/>
    <col customWidth="1" min="7403" max="7403" style="148" width="7.7109375"/>
    <col customWidth="1" min="7404" max="7404" style="148" width="4.140625"/>
    <col customWidth="1" min="7405" max="7405" style="148" width="6.85546875"/>
    <col customWidth="1" min="7406" max="7406" style="148" width="4.85546875"/>
    <col customWidth="1" min="7407" max="7407" style="148" width="3.5703125"/>
    <col customWidth="1" min="7408" max="7408" style="148" width="6.85546875"/>
    <col customWidth="1" min="7409" max="7409" style="148" width="7.140625"/>
    <col customWidth="1" min="7410" max="7410" style="148" width="5.140625"/>
    <col customWidth="1" min="7411" max="7411" style="148" width="6.5703125"/>
    <col customWidth="1" min="7412" max="7412" style="148" width="7.42578125"/>
    <col customWidth="1" min="7413" max="7413" style="148" width="4.7109375"/>
    <col customWidth="1" min="7414" max="7414" style="148" width="7.140625"/>
    <col customWidth="1" min="7415" max="7415" style="148" width="6.5703125"/>
    <col customWidth="1" min="7416" max="7416" style="148" width="4.7109375"/>
    <col customWidth="1" min="7417" max="7417" style="148" width="8"/>
    <col customWidth="1" min="7418" max="7418" style="148" width="5.85546875"/>
    <col customWidth="1" min="7419" max="7419" style="148" width="4.7109375"/>
    <col customWidth="1" min="7420" max="7421" style="148" width="7.42578125"/>
    <col customWidth="1" min="7422" max="7422" style="148" width="5.85546875"/>
    <col customWidth="1" min="7423" max="7423" style="148" width="8"/>
    <col customWidth="1" min="7424" max="7424" style="148" width="6.7109375"/>
    <col customWidth="1" min="7425" max="7425" style="148" width="9.140625"/>
    <col customWidth="1" min="7426" max="7426" style="148" width="4.5703125"/>
    <col customWidth="1" min="7427" max="7427" style="148" width="6.85546875"/>
    <col customWidth="1" min="7428" max="7429" style="148" width="5.5703125"/>
    <col customWidth="1" min="7430" max="7430" style="148" width="7.140625"/>
    <col customWidth="1" min="7431" max="7431" style="148" width="8.42578125"/>
    <col customWidth="1" min="7432" max="7432" style="148" width="6.7109375"/>
    <col customWidth="1" min="7433" max="7433" style="148" width="5.42578125"/>
    <col customWidth="1" min="7434" max="7434" style="148" width="6.5703125"/>
    <col customWidth="1" min="7435" max="7435" style="148" width="5.85546875"/>
    <col customWidth="1" min="7436" max="7436" style="148" width="5"/>
    <col customWidth="1" min="7437" max="7437" style="148" width="6.140625"/>
    <col customWidth="1" min="7438" max="7438" style="148" width="8.140625"/>
    <col customWidth="1" min="7439" max="7439" style="148" width="5.140625"/>
    <col customWidth="1" min="7440" max="7440" style="148" width="6.28515625"/>
    <col customWidth="1" min="7441" max="7441" style="148" width="7.42578125"/>
    <col customWidth="1" min="7442" max="7442" style="148" width="6.5703125"/>
    <col customWidth="1" min="7443" max="7443" style="148" width="4.140625"/>
    <col customWidth="1" min="7444" max="7444" style="148" width="7.28515625"/>
    <col customWidth="1" min="7445" max="7445" style="148" width="7"/>
    <col customWidth="1" min="7446" max="7446" style="148" width="4"/>
    <col customWidth="1" min="7447" max="7447" style="148" width="7"/>
    <col customWidth="1" min="7448" max="7448" style="148" width="8"/>
    <col customWidth="1" min="7449" max="7449" style="148" width="4.85546875"/>
    <col customWidth="1" min="7450" max="7450" style="148" width="8.42578125"/>
    <col customWidth="1" min="7451" max="7451" style="148" width="5.85546875"/>
    <col customWidth="1" min="7452" max="7452" style="148" width="11.7109375"/>
    <col customWidth="1" min="7453" max="7453" style="148" width="8.42578125"/>
    <col customWidth="1" min="7454" max="7454" style="148" width="15.140625"/>
    <col customWidth="1" min="7455" max="7455" style="148" width="18.7109375"/>
    <col min="7456" max="7647" style="148" width="9.140625"/>
    <col customWidth="1" min="7648" max="7648" style="148" width="15.140625"/>
    <col customWidth="1" min="7649" max="7649" style="148" width="1.28515625"/>
    <col customWidth="1" min="7650" max="7650" style="148" width="5.7109375"/>
    <col customWidth="1" min="7651" max="7653" style="148" width="6.7109375"/>
    <col customWidth="1" min="7654" max="7654" style="148" width="4.5703125"/>
    <col customWidth="1" min="7655" max="7655" style="148" width="6.140625"/>
    <col customWidth="1" min="7656" max="7656" style="148" width="7"/>
    <col customWidth="1" min="7657" max="7657" style="148" width="3.85546875"/>
    <col customWidth="1" min="7658" max="7658" style="148" width="6.140625"/>
    <col customWidth="1" min="7659" max="7659" style="148" width="7.7109375"/>
    <col customWidth="1" min="7660" max="7660" style="148" width="4.140625"/>
    <col customWidth="1" min="7661" max="7661" style="148" width="6.85546875"/>
    <col customWidth="1" min="7662" max="7662" style="148" width="4.85546875"/>
    <col customWidth="1" min="7663" max="7663" style="148" width="3.5703125"/>
    <col customWidth="1" min="7664" max="7664" style="148" width="6.85546875"/>
    <col customWidth="1" min="7665" max="7665" style="148" width="7.140625"/>
    <col customWidth="1" min="7666" max="7666" style="148" width="5.140625"/>
    <col customWidth="1" min="7667" max="7667" style="148" width="6.5703125"/>
    <col customWidth="1" min="7668" max="7668" style="148" width="7.42578125"/>
    <col customWidth="1" min="7669" max="7669" style="148" width="4.7109375"/>
    <col customWidth="1" min="7670" max="7670" style="148" width="7.140625"/>
    <col customWidth="1" min="7671" max="7671" style="148" width="6.5703125"/>
    <col customWidth="1" min="7672" max="7672" style="148" width="4.7109375"/>
    <col customWidth="1" min="7673" max="7673" style="148" width="8"/>
    <col customWidth="1" min="7674" max="7674" style="148" width="5.85546875"/>
    <col customWidth="1" min="7675" max="7675" style="148" width="4.7109375"/>
    <col customWidth="1" min="7676" max="7677" style="148" width="7.42578125"/>
    <col customWidth="1" min="7678" max="7678" style="148" width="5.85546875"/>
    <col customWidth="1" min="7679" max="7679" style="148" width="8"/>
    <col customWidth="1" min="7680" max="7680" style="148" width="6.7109375"/>
    <col customWidth="1" min="7681" max="7681" style="148" width="9.140625"/>
    <col customWidth="1" min="7682" max="7682" style="148" width="4.5703125"/>
    <col customWidth="1" min="7683" max="7683" style="148" width="6.85546875"/>
    <col customWidth="1" min="7684" max="7685" style="148" width="5.5703125"/>
    <col customWidth="1" min="7686" max="7686" style="148" width="7.140625"/>
    <col customWidth="1" min="7687" max="7687" style="148" width="8.42578125"/>
    <col customWidth="1" min="7688" max="7688" style="148" width="6.7109375"/>
    <col customWidth="1" min="7689" max="7689" style="148" width="5.42578125"/>
    <col customWidth="1" min="7690" max="7690" style="148" width="6.5703125"/>
    <col customWidth="1" min="7691" max="7691" style="148" width="5.85546875"/>
    <col customWidth="1" min="7692" max="7692" style="148" width="5"/>
    <col customWidth="1" min="7693" max="7693" style="148" width="6.140625"/>
    <col customWidth="1" min="7694" max="7694" style="148" width="8.140625"/>
    <col customWidth="1" min="7695" max="7695" style="148" width="5.140625"/>
    <col customWidth="1" min="7696" max="7696" style="148" width="6.28515625"/>
    <col customWidth="1" min="7697" max="7697" style="148" width="7.42578125"/>
    <col customWidth="1" min="7698" max="7698" style="148" width="6.5703125"/>
    <col customWidth="1" min="7699" max="7699" style="148" width="4.140625"/>
    <col customWidth="1" min="7700" max="7700" style="148" width="7.28515625"/>
    <col customWidth="1" min="7701" max="7701" style="148" width="7"/>
    <col customWidth="1" min="7702" max="7702" style="148" width="4"/>
    <col customWidth="1" min="7703" max="7703" style="148" width="7"/>
    <col customWidth="1" min="7704" max="7704" style="148" width="8"/>
    <col customWidth="1" min="7705" max="7705" style="148" width="4.85546875"/>
    <col customWidth="1" min="7706" max="7706" style="148" width="8.42578125"/>
    <col customWidth="1" min="7707" max="7707" style="148" width="5.85546875"/>
    <col customWidth="1" min="7708" max="7708" style="148" width="11.7109375"/>
    <col customWidth="1" min="7709" max="7709" style="148" width="8.42578125"/>
    <col customWidth="1" min="7710" max="7710" style="148" width="15.140625"/>
    <col customWidth="1" min="7711" max="7711" style="148" width="18.7109375"/>
    <col min="7712" max="7903" style="148" width="9.140625"/>
    <col customWidth="1" min="7904" max="7904" style="148" width="15.140625"/>
    <col customWidth="1" min="7905" max="7905" style="148" width="1.28515625"/>
    <col customWidth="1" min="7906" max="7906" style="148" width="5.7109375"/>
    <col customWidth="1" min="7907" max="7909" style="148" width="6.7109375"/>
    <col customWidth="1" min="7910" max="7910" style="148" width="4.5703125"/>
    <col customWidth="1" min="7911" max="7911" style="148" width="6.140625"/>
    <col customWidth="1" min="7912" max="7912" style="148" width="7"/>
    <col customWidth="1" min="7913" max="7913" style="148" width="3.85546875"/>
    <col customWidth="1" min="7914" max="7914" style="148" width="6.140625"/>
    <col customWidth="1" min="7915" max="7915" style="148" width="7.7109375"/>
    <col customWidth="1" min="7916" max="7916" style="148" width="4.140625"/>
    <col customWidth="1" min="7917" max="7917" style="148" width="6.85546875"/>
    <col customWidth="1" min="7918" max="7918" style="148" width="4.85546875"/>
    <col customWidth="1" min="7919" max="7919" style="148" width="3.5703125"/>
    <col customWidth="1" min="7920" max="7920" style="148" width="6.85546875"/>
    <col customWidth="1" min="7921" max="7921" style="148" width="7.140625"/>
    <col customWidth="1" min="7922" max="7922" style="148" width="5.140625"/>
    <col customWidth="1" min="7923" max="7923" style="148" width="6.5703125"/>
    <col customWidth="1" min="7924" max="7924" style="148" width="7.42578125"/>
    <col customWidth="1" min="7925" max="7925" style="148" width="4.7109375"/>
    <col customWidth="1" min="7926" max="7926" style="148" width="7.140625"/>
    <col customWidth="1" min="7927" max="7927" style="148" width="6.5703125"/>
    <col customWidth="1" min="7928" max="7928" style="148" width="4.7109375"/>
    <col customWidth="1" min="7929" max="7929" style="148" width="8"/>
    <col customWidth="1" min="7930" max="7930" style="148" width="5.85546875"/>
    <col customWidth="1" min="7931" max="7931" style="148" width="4.7109375"/>
    <col customWidth="1" min="7932" max="7933" style="148" width="7.42578125"/>
    <col customWidth="1" min="7934" max="7934" style="148" width="5.85546875"/>
    <col customWidth="1" min="7935" max="7935" style="148" width="8"/>
    <col customWidth="1" min="7936" max="7936" style="148" width="6.7109375"/>
    <col customWidth="1" min="7937" max="7937" style="148" width="9.140625"/>
    <col customWidth="1" min="7938" max="7938" style="148" width="4.5703125"/>
    <col customWidth="1" min="7939" max="7939" style="148" width="6.85546875"/>
    <col customWidth="1" min="7940" max="7941" style="148" width="5.5703125"/>
    <col customWidth="1" min="7942" max="7942" style="148" width="7.140625"/>
    <col customWidth="1" min="7943" max="7943" style="148" width="8.42578125"/>
    <col customWidth="1" min="7944" max="7944" style="148" width="6.7109375"/>
    <col customWidth="1" min="7945" max="7945" style="148" width="5.42578125"/>
    <col customWidth="1" min="7946" max="7946" style="148" width="6.5703125"/>
    <col customWidth="1" min="7947" max="7947" style="148" width="5.85546875"/>
    <col customWidth="1" min="7948" max="7948" style="148" width="5"/>
    <col customWidth="1" min="7949" max="7949" style="148" width="6.140625"/>
    <col customWidth="1" min="7950" max="7950" style="148" width="8.140625"/>
    <col customWidth="1" min="7951" max="7951" style="148" width="5.140625"/>
    <col customWidth="1" min="7952" max="7952" style="148" width="6.28515625"/>
    <col customWidth="1" min="7953" max="7953" style="148" width="7.42578125"/>
    <col customWidth="1" min="7954" max="7954" style="148" width="6.5703125"/>
    <col customWidth="1" min="7955" max="7955" style="148" width="4.140625"/>
    <col customWidth="1" min="7956" max="7956" style="148" width="7.28515625"/>
    <col customWidth="1" min="7957" max="7957" style="148" width="7"/>
    <col customWidth="1" min="7958" max="7958" style="148" width="4"/>
    <col customWidth="1" min="7959" max="7959" style="148" width="7"/>
    <col customWidth="1" min="7960" max="7960" style="148" width="8"/>
    <col customWidth="1" min="7961" max="7961" style="148" width="4.85546875"/>
    <col customWidth="1" min="7962" max="7962" style="148" width="8.42578125"/>
    <col customWidth="1" min="7963" max="7963" style="148" width="5.85546875"/>
    <col customWidth="1" min="7964" max="7964" style="148" width="11.7109375"/>
    <col customWidth="1" min="7965" max="7965" style="148" width="8.42578125"/>
    <col customWidth="1" min="7966" max="7966" style="148" width="15.140625"/>
    <col customWidth="1" min="7967" max="7967" style="148" width="18.7109375"/>
    <col min="7968" max="8159" style="148" width="9.140625"/>
    <col customWidth="1" min="8160" max="8160" style="148" width="15.140625"/>
    <col customWidth="1" min="8161" max="8161" style="148" width="1.28515625"/>
    <col customWidth="1" min="8162" max="8162" style="148" width="5.7109375"/>
    <col customWidth="1" min="8163" max="8165" style="148" width="6.7109375"/>
    <col customWidth="1" min="8166" max="8166" style="148" width="4.5703125"/>
    <col customWidth="1" min="8167" max="8167" style="148" width="6.140625"/>
    <col customWidth="1" min="8168" max="8168" style="148" width="7"/>
    <col customWidth="1" min="8169" max="8169" style="148" width="3.85546875"/>
    <col customWidth="1" min="8170" max="8170" style="148" width="6.140625"/>
    <col customWidth="1" min="8171" max="8171" style="148" width="7.7109375"/>
    <col customWidth="1" min="8172" max="8172" style="148" width="4.140625"/>
    <col customWidth="1" min="8173" max="8173" style="148" width="6.85546875"/>
    <col customWidth="1" min="8174" max="8174" style="148" width="4.85546875"/>
    <col customWidth="1" min="8175" max="8175" style="148" width="3.5703125"/>
    <col customWidth="1" min="8176" max="8176" style="148" width="6.85546875"/>
    <col customWidth="1" min="8177" max="8177" style="148" width="7.140625"/>
    <col customWidth="1" min="8178" max="8178" style="148" width="5.140625"/>
    <col customWidth="1" min="8179" max="8179" style="148" width="6.5703125"/>
    <col customWidth="1" min="8180" max="8180" style="148" width="7.42578125"/>
    <col customWidth="1" min="8181" max="8181" style="148" width="4.7109375"/>
    <col customWidth="1" min="8182" max="8182" style="148" width="7.140625"/>
    <col customWidth="1" min="8183" max="8183" style="148" width="6.5703125"/>
    <col customWidth="1" min="8184" max="8184" style="148" width="4.7109375"/>
    <col customWidth="1" min="8185" max="8185" style="148" width="8"/>
    <col customWidth="1" min="8186" max="8186" style="148" width="5.85546875"/>
    <col customWidth="1" min="8187" max="8187" style="148" width="4.7109375"/>
    <col customWidth="1" min="8188" max="8189" style="148" width="7.42578125"/>
    <col customWidth="1" min="8190" max="8190" style="148" width="5.85546875"/>
    <col customWidth="1" min="8191" max="8191" style="148" width="8"/>
    <col customWidth="1" min="8192" max="8192" style="148" width="6.7109375"/>
    <col customWidth="1" min="8193" max="8193" style="148" width="9.140625"/>
    <col customWidth="1" min="8194" max="8194" style="148" width="4.5703125"/>
    <col customWidth="1" min="8195" max="8195" style="148" width="6.85546875"/>
    <col customWidth="1" min="8196" max="8197" style="148" width="5.5703125"/>
    <col customWidth="1" min="8198" max="8198" style="148" width="7.140625"/>
    <col customWidth="1" min="8199" max="8199" style="148" width="8.42578125"/>
    <col customWidth="1" min="8200" max="8200" style="148" width="6.7109375"/>
    <col customWidth="1" min="8201" max="8201" style="148" width="5.42578125"/>
    <col customWidth="1" min="8202" max="8202" style="148" width="6.5703125"/>
    <col customWidth="1" min="8203" max="8203" style="148" width="5.85546875"/>
    <col customWidth="1" min="8204" max="8204" style="148" width="5"/>
    <col customWidth="1" min="8205" max="8205" style="148" width="6.140625"/>
    <col customWidth="1" min="8206" max="8206" style="148" width="8.140625"/>
    <col customWidth="1" min="8207" max="8207" style="148" width="5.140625"/>
    <col customWidth="1" min="8208" max="8208" style="148" width="6.28515625"/>
    <col customWidth="1" min="8209" max="8209" style="148" width="7.42578125"/>
    <col customWidth="1" min="8210" max="8210" style="148" width="6.5703125"/>
    <col customWidth="1" min="8211" max="8211" style="148" width="4.140625"/>
    <col customWidth="1" min="8212" max="8212" style="148" width="7.28515625"/>
    <col customWidth="1" min="8213" max="8213" style="148" width="7"/>
    <col customWidth="1" min="8214" max="8214" style="148" width="4"/>
    <col customWidth="1" min="8215" max="8215" style="148" width="7"/>
    <col customWidth="1" min="8216" max="8216" style="148" width="8"/>
    <col customWidth="1" min="8217" max="8217" style="148" width="4.85546875"/>
    <col customWidth="1" min="8218" max="8218" style="148" width="8.42578125"/>
    <col customWidth="1" min="8219" max="8219" style="148" width="5.85546875"/>
    <col customWidth="1" min="8220" max="8220" style="148" width="11.7109375"/>
    <col customWidth="1" min="8221" max="8221" style="148" width="8.42578125"/>
    <col customWidth="1" min="8222" max="8222" style="148" width="15.140625"/>
    <col customWidth="1" min="8223" max="8223" style="148" width="18.7109375"/>
    <col min="8224" max="8415" style="148" width="9.140625"/>
    <col customWidth="1" min="8416" max="8416" style="148" width="15.140625"/>
    <col customWidth="1" min="8417" max="8417" style="148" width="1.28515625"/>
    <col customWidth="1" min="8418" max="8418" style="148" width="5.7109375"/>
    <col customWidth="1" min="8419" max="8421" style="148" width="6.7109375"/>
    <col customWidth="1" min="8422" max="8422" style="148" width="4.5703125"/>
    <col customWidth="1" min="8423" max="8423" style="148" width="6.140625"/>
    <col customWidth="1" min="8424" max="8424" style="148" width="7"/>
    <col customWidth="1" min="8425" max="8425" style="148" width="3.85546875"/>
    <col customWidth="1" min="8426" max="8426" style="148" width="6.140625"/>
    <col customWidth="1" min="8427" max="8427" style="148" width="7.7109375"/>
    <col customWidth="1" min="8428" max="8428" style="148" width="4.140625"/>
    <col customWidth="1" min="8429" max="8429" style="148" width="6.85546875"/>
    <col customWidth="1" min="8430" max="8430" style="148" width="4.85546875"/>
    <col customWidth="1" min="8431" max="8431" style="148" width="3.5703125"/>
    <col customWidth="1" min="8432" max="8432" style="148" width="6.85546875"/>
    <col customWidth="1" min="8433" max="8433" style="148" width="7.140625"/>
    <col customWidth="1" min="8434" max="8434" style="148" width="5.140625"/>
    <col customWidth="1" min="8435" max="8435" style="148" width="6.5703125"/>
    <col customWidth="1" min="8436" max="8436" style="148" width="7.42578125"/>
    <col customWidth="1" min="8437" max="8437" style="148" width="4.7109375"/>
    <col customWidth="1" min="8438" max="8438" style="148" width="7.140625"/>
    <col customWidth="1" min="8439" max="8439" style="148" width="6.5703125"/>
    <col customWidth="1" min="8440" max="8440" style="148" width="4.7109375"/>
    <col customWidth="1" min="8441" max="8441" style="148" width="8"/>
    <col customWidth="1" min="8442" max="8442" style="148" width="5.85546875"/>
    <col customWidth="1" min="8443" max="8443" style="148" width="4.7109375"/>
    <col customWidth="1" min="8444" max="8445" style="148" width="7.42578125"/>
    <col customWidth="1" min="8446" max="8446" style="148" width="5.85546875"/>
    <col customWidth="1" min="8447" max="8447" style="148" width="8"/>
    <col customWidth="1" min="8448" max="8448" style="148" width="6.7109375"/>
    <col customWidth="1" min="8449" max="8449" style="148" width="9.140625"/>
    <col customWidth="1" min="8450" max="8450" style="148" width="4.5703125"/>
    <col customWidth="1" min="8451" max="8451" style="148" width="6.85546875"/>
    <col customWidth="1" min="8452" max="8453" style="148" width="5.5703125"/>
    <col customWidth="1" min="8454" max="8454" style="148" width="7.140625"/>
    <col customWidth="1" min="8455" max="8455" style="148" width="8.42578125"/>
    <col customWidth="1" min="8456" max="8456" style="148" width="6.7109375"/>
    <col customWidth="1" min="8457" max="8457" style="148" width="5.42578125"/>
    <col customWidth="1" min="8458" max="8458" style="148" width="6.5703125"/>
    <col customWidth="1" min="8459" max="8459" style="148" width="5.85546875"/>
    <col customWidth="1" min="8460" max="8460" style="148" width="5"/>
    <col customWidth="1" min="8461" max="8461" style="148" width="6.140625"/>
    <col customWidth="1" min="8462" max="8462" style="148" width="8.140625"/>
    <col customWidth="1" min="8463" max="8463" style="148" width="5.140625"/>
    <col customWidth="1" min="8464" max="8464" style="148" width="6.28515625"/>
    <col customWidth="1" min="8465" max="8465" style="148" width="7.42578125"/>
    <col customWidth="1" min="8466" max="8466" style="148" width="6.5703125"/>
    <col customWidth="1" min="8467" max="8467" style="148" width="4.140625"/>
    <col customWidth="1" min="8468" max="8468" style="148" width="7.28515625"/>
    <col customWidth="1" min="8469" max="8469" style="148" width="7"/>
    <col customWidth="1" min="8470" max="8470" style="148" width="4"/>
    <col customWidth="1" min="8471" max="8471" style="148" width="7"/>
    <col customWidth="1" min="8472" max="8472" style="148" width="8"/>
    <col customWidth="1" min="8473" max="8473" style="148" width="4.85546875"/>
    <col customWidth="1" min="8474" max="8474" style="148" width="8.42578125"/>
    <col customWidth="1" min="8475" max="8475" style="148" width="5.85546875"/>
    <col customWidth="1" min="8476" max="8476" style="148" width="11.7109375"/>
    <col customWidth="1" min="8477" max="8477" style="148" width="8.42578125"/>
    <col customWidth="1" min="8478" max="8478" style="148" width="15.140625"/>
    <col customWidth="1" min="8479" max="8479" style="148" width="18.7109375"/>
    <col min="8480" max="8671" style="148" width="9.140625"/>
    <col customWidth="1" min="8672" max="8672" style="148" width="15.140625"/>
    <col customWidth="1" min="8673" max="8673" style="148" width="1.28515625"/>
    <col customWidth="1" min="8674" max="8674" style="148" width="5.7109375"/>
    <col customWidth="1" min="8675" max="8677" style="148" width="6.7109375"/>
    <col customWidth="1" min="8678" max="8678" style="148" width="4.5703125"/>
    <col customWidth="1" min="8679" max="8679" style="148" width="6.140625"/>
    <col customWidth="1" min="8680" max="8680" style="148" width="7"/>
    <col customWidth="1" min="8681" max="8681" style="148" width="3.85546875"/>
    <col customWidth="1" min="8682" max="8682" style="148" width="6.140625"/>
    <col customWidth="1" min="8683" max="8683" style="148" width="7.7109375"/>
    <col customWidth="1" min="8684" max="8684" style="148" width="4.140625"/>
    <col customWidth="1" min="8685" max="8685" style="148" width="6.85546875"/>
    <col customWidth="1" min="8686" max="8686" style="148" width="4.85546875"/>
    <col customWidth="1" min="8687" max="8687" style="148" width="3.5703125"/>
    <col customWidth="1" min="8688" max="8688" style="148" width="6.85546875"/>
    <col customWidth="1" min="8689" max="8689" style="148" width="7.140625"/>
    <col customWidth="1" min="8690" max="8690" style="148" width="5.140625"/>
    <col customWidth="1" min="8691" max="8691" style="148" width="6.5703125"/>
    <col customWidth="1" min="8692" max="8692" style="148" width="7.42578125"/>
    <col customWidth="1" min="8693" max="8693" style="148" width="4.7109375"/>
    <col customWidth="1" min="8694" max="8694" style="148" width="7.140625"/>
    <col customWidth="1" min="8695" max="8695" style="148" width="6.5703125"/>
    <col customWidth="1" min="8696" max="8696" style="148" width="4.7109375"/>
    <col customWidth="1" min="8697" max="8697" style="148" width="8"/>
    <col customWidth="1" min="8698" max="8698" style="148" width="5.85546875"/>
    <col customWidth="1" min="8699" max="8699" style="148" width="4.7109375"/>
    <col customWidth="1" min="8700" max="8701" style="148" width="7.42578125"/>
    <col customWidth="1" min="8702" max="8702" style="148" width="5.85546875"/>
    <col customWidth="1" min="8703" max="8703" style="148" width="8"/>
    <col customWidth="1" min="8704" max="8704" style="148" width="6.7109375"/>
    <col customWidth="1" min="8705" max="8705" style="148" width="9.140625"/>
    <col customWidth="1" min="8706" max="8706" style="148" width="4.5703125"/>
    <col customWidth="1" min="8707" max="8707" style="148" width="6.85546875"/>
    <col customWidth="1" min="8708" max="8709" style="148" width="5.5703125"/>
    <col customWidth="1" min="8710" max="8710" style="148" width="7.140625"/>
    <col customWidth="1" min="8711" max="8711" style="148" width="8.42578125"/>
    <col customWidth="1" min="8712" max="8712" style="148" width="6.7109375"/>
    <col customWidth="1" min="8713" max="8713" style="148" width="5.42578125"/>
    <col customWidth="1" min="8714" max="8714" style="148" width="6.5703125"/>
    <col customWidth="1" min="8715" max="8715" style="148" width="5.85546875"/>
    <col customWidth="1" min="8716" max="8716" style="148" width="5"/>
    <col customWidth="1" min="8717" max="8717" style="148" width="6.140625"/>
    <col customWidth="1" min="8718" max="8718" style="148" width="8.140625"/>
    <col customWidth="1" min="8719" max="8719" style="148" width="5.140625"/>
    <col customWidth="1" min="8720" max="8720" style="148" width="6.28515625"/>
    <col customWidth="1" min="8721" max="8721" style="148" width="7.42578125"/>
    <col customWidth="1" min="8722" max="8722" style="148" width="6.5703125"/>
    <col customWidth="1" min="8723" max="8723" style="148" width="4.140625"/>
    <col customWidth="1" min="8724" max="8724" style="148" width="7.28515625"/>
    <col customWidth="1" min="8725" max="8725" style="148" width="7"/>
    <col customWidth="1" min="8726" max="8726" style="148" width="4"/>
    <col customWidth="1" min="8727" max="8727" style="148" width="7"/>
    <col customWidth="1" min="8728" max="8728" style="148" width="8"/>
    <col customWidth="1" min="8729" max="8729" style="148" width="4.85546875"/>
    <col customWidth="1" min="8730" max="8730" style="148" width="8.42578125"/>
    <col customWidth="1" min="8731" max="8731" style="148" width="5.85546875"/>
    <col customWidth="1" min="8732" max="8732" style="148" width="11.7109375"/>
    <col customWidth="1" min="8733" max="8733" style="148" width="8.42578125"/>
    <col customWidth="1" min="8734" max="8734" style="148" width="15.140625"/>
    <col customWidth="1" min="8735" max="8735" style="148" width="18.7109375"/>
    <col min="8736" max="8927" style="148" width="9.140625"/>
    <col customWidth="1" min="8928" max="8928" style="148" width="15.140625"/>
    <col customWidth="1" min="8929" max="8929" style="148" width="1.28515625"/>
    <col customWidth="1" min="8930" max="8930" style="148" width="5.7109375"/>
    <col customWidth="1" min="8931" max="8933" style="148" width="6.7109375"/>
    <col customWidth="1" min="8934" max="8934" style="148" width="4.5703125"/>
    <col customWidth="1" min="8935" max="8935" style="148" width="6.140625"/>
    <col customWidth="1" min="8936" max="8936" style="148" width="7"/>
    <col customWidth="1" min="8937" max="8937" style="148" width="3.85546875"/>
    <col customWidth="1" min="8938" max="8938" style="148" width="6.140625"/>
    <col customWidth="1" min="8939" max="8939" style="148" width="7.7109375"/>
    <col customWidth="1" min="8940" max="8940" style="148" width="4.140625"/>
    <col customWidth="1" min="8941" max="8941" style="148" width="6.85546875"/>
    <col customWidth="1" min="8942" max="8942" style="148" width="4.85546875"/>
    <col customWidth="1" min="8943" max="8943" style="148" width="3.5703125"/>
    <col customWidth="1" min="8944" max="8944" style="148" width="6.85546875"/>
    <col customWidth="1" min="8945" max="8945" style="148" width="7.140625"/>
    <col customWidth="1" min="8946" max="8946" style="148" width="5.140625"/>
    <col customWidth="1" min="8947" max="8947" style="148" width="6.5703125"/>
    <col customWidth="1" min="8948" max="8948" style="148" width="7.42578125"/>
    <col customWidth="1" min="8949" max="8949" style="148" width="4.7109375"/>
    <col customWidth="1" min="8950" max="8950" style="148" width="7.140625"/>
    <col customWidth="1" min="8951" max="8951" style="148" width="6.5703125"/>
    <col customWidth="1" min="8952" max="8952" style="148" width="4.7109375"/>
    <col customWidth="1" min="8953" max="8953" style="148" width="8"/>
    <col customWidth="1" min="8954" max="8954" style="148" width="5.85546875"/>
    <col customWidth="1" min="8955" max="8955" style="148" width="4.7109375"/>
    <col customWidth="1" min="8956" max="8957" style="148" width="7.42578125"/>
    <col customWidth="1" min="8958" max="8958" style="148" width="5.85546875"/>
    <col customWidth="1" min="8959" max="8959" style="148" width="8"/>
    <col customWidth="1" min="8960" max="8960" style="148" width="6.7109375"/>
    <col customWidth="1" min="8961" max="8961" style="148" width="9.140625"/>
    <col customWidth="1" min="8962" max="8962" style="148" width="4.5703125"/>
    <col customWidth="1" min="8963" max="8963" style="148" width="6.85546875"/>
    <col customWidth="1" min="8964" max="8965" style="148" width="5.5703125"/>
    <col customWidth="1" min="8966" max="8966" style="148" width="7.140625"/>
    <col customWidth="1" min="8967" max="8967" style="148" width="8.42578125"/>
    <col customWidth="1" min="8968" max="8968" style="148" width="6.7109375"/>
    <col customWidth="1" min="8969" max="8969" style="148" width="5.42578125"/>
    <col customWidth="1" min="8970" max="8970" style="148" width="6.5703125"/>
    <col customWidth="1" min="8971" max="8971" style="148" width="5.85546875"/>
    <col customWidth="1" min="8972" max="8972" style="148" width="5"/>
    <col customWidth="1" min="8973" max="8973" style="148" width="6.140625"/>
    <col customWidth="1" min="8974" max="8974" style="148" width="8.140625"/>
    <col customWidth="1" min="8975" max="8975" style="148" width="5.140625"/>
    <col customWidth="1" min="8976" max="8976" style="148" width="6.28515625"/>
    <col customWidth="1" min="8977" max="8977" style="148" width="7.42578125"/>
    <col customWidth="1" min="8978" max="8978" style="148" width="6.5703125"/>
    <col customWidth="1" min="8979" max="8979" style="148" width="4.140625"/>
    <col customWidth="1" min="8980" max="8980" style="148" width="7.28515625"/>
    <col customWidth="1" min="8981" max="8981" style="148" width="7"/>
    <col customWidth="1" min="8982" max="8982" style="148" width="4"/>
    <col customWidth="1" min="8983" max="8983" style="148" width="7"/>
    <col customWidth="1" min="8984" max="8984" style="148" width="8"/>
    <col customWidth="1" min="8985" max="8985" style="148" width="4.85546875"/>
    <col customWidth="1" min="8986" max="8986" style="148" width="8.42578125"/>
    <col customWidth="1" min="8987" max="8987" style="148" width="5.85546875"/>
    <col customWidth="1" min="8988" max="8988" style="148" width="11.7109375"/>
    <col customWidth="1" min="8989" max="8989" style="148" width="8.42578125"/>
    <col customWidth="1" min="8990" max="8990" style="148" width="15.140625"/>
    <col customWidth="1" min="8991" max="8991" style="148" width="18.7109375"/>
    <col min="8992" max="9183" style="148" width="9.140625"/>
    <col customWidth="1" min="9184" max="9184" style="148" width="15.140625"/>
    <col customWidth="1" min="9185" max="9185" style="148" width="1.28515625"/>
    <col customWidth="1" min="9186" max="9186" style="148" width="5.7109375"/>
    <col customWidth="1" min="9187" max="9189" style="148" width="6.7109375"/>
    <col customWidth="1" min="9190" max="9190" style="148" width="4.5703125"/>
    <col customWidth="1" min="9191" max="9191" style="148" width="6.140625"/>
    <col customWidth="1" min="9192" max="9192" style="148" width="7"/>
    <col customWidth="1" min="9193" max="9193" style="148" width="3.85546875"/>
    <col customWidth="1" min="9194" max="9194" style="148" width="6.140625"/>
    <col customWidth="1" min="9195" max="9195" style="148" width="7.7109375"/>
    <col customWidth="1" min="9196" max="9196" style="148" width="4.140625"/>
    <col customWidth="1" min="9197" max="9197" style="148" width="6.85546875"/>
    <col customWidth="1" min="9198" max="9198" style="148" width="4.85546875"/>
    <col customWidth="1" min="9199" max="9199" style="148" width="3.5703125"/>
    <col customWidth="1" min="9200" max="9200" style="148" width="6.85546875"/>
    <col customWidth="1" min="9201" max="9201" style="148" width="7.140625"/>
    <col customWidth="1" min="9202" max="9202" style="148" width="5.140625"/>
    <col customWidth="1" min="9203" max="9203" style="148" width="6.5703125"/>
    <col customWidth="1" min="9204" max="9204" style="148" width="7.42578125"/>
    <col customWidth="1" min="9205" max="9205" style="148" width="4.7109375"/>
    <col customWidth="1" min="9206" max="9206" style="148" width="7.140625"/>
    <col customWidth="1" min="9207" max="9207" style="148" width="6.5703125"/>
    <col customWidth="1" min="9208" max="9208" style="148" width="4.7109375"/>
    <col customWidth="1" min="9209" max="9209" style="148" width="8"/>
    <col customWidth="1" min="9210" max="9210" style="148" width="5.85546875"/>
    <col customWidth="1" min="9211" max="9211" style="148" width="4.7109375"/>
    <col customWidth="1" min="9212" max="9213" style="148" width="7.42578125"/>
    <col customWidth="1" min="9214" max="9214" style="148" width="5.85546875"/>
    <col customWidth="1" min="9215" max="9215" style="148" width="8"/>
    <col customWidth="1" min="9216" max="9216" style="148" width="6.7109375"/>
    <col customWidth="1" min="9217" max="9217" style="148" width="9.140625"/>
    <col customWidth="1" min="9218" max="9218" style="148" width="4.5703125"/>
    <col customWidth="1" min="9219" max="9219" style="148" width="6.85546875"/>
    <col customWidth="1" min="9220" max="9221" style="148" width="5.5703125"/>
    <col customWidth="1" min="9222" max="9222" style="148" width="7.140625"/>
    <col customWidth="1" min="9223" max="9223" style="148" width="8.42578125"/>
    <col customWidth="1" min="9224" max="9224" style="148" width="6.7109375"/>
    <col customWidth="1" min="9225" max="9225" style="148" width="5.42578125"/>
    <col customWidth="1" min="9226" max="9226" style="148" width="6.5703125"/>
    <col customWidth="1" min="9227" max="9227" style="148" width="5.85546875"/>
    <col customWidth="1" min="9228" max="9228" style="148" width="5"/>
    <col customWidth="1" min="9229" max="9229" style="148" width="6.140625"/>
    <col customWidth="1" min="9230" max="9230" style="148" width="8.140625"/>
    <col customWidth="1" min="9231" max="9231" style="148" width="5.140625"/>
    <col customWidth="1" min="9232" max="9232" style="148" width="6.28515625"/>
    <col customWidth="1" min="9233" max="9233" style="148" width="7.42578125"/>
    <col customWidth="1" min="9234" max="9234" style="148" width="6.5703125"/>
    <col customWidth="1" min="9235" max="9235" style="148" width="4.140625"/>
    <col customWidth="1" min="9236" max="9236" style="148" width="7.28515625"/>
    <col customWidth="1" min="9237" max="9237" style="148" width="7"/>
    <col customWidth="1" min="9238" max="9238" style="148" width="4"/>
    <col customWidth="1" min="9239" max="9239" style="148" width="7"/>
    <col customWidth="1" min="9240" max="9240" style="148" width="8"/>
    <col customWidth="1" min="9241" max="9241" style="148" width="4.85546875"/>
    <col customWidth="1" min="9242" max="9242" style="148" width="8.42578125"/>
    <col customWidth="1" min="9243" max="9243" style="148" width="5.85546875"/>
    <col customWidth="1" min="9244" max="9244" style="148" width="11.7109375"/>
    <col customWidth="1" min="9245" max="9245" style="148" width="8.42578125"/>
    <col customWidth="1" min="9246" max="9246" style="148" width="15.140625"/>
    <col customWidth="1" min="9247" max="9247" style="148" width="18.7109375"/>
    <col min="9248" max="9439" style="148" width="9.140625"/>
    <col customWidth="1" min="9440" max="9440" style="148" width="15.140625"/>
    <col customWidth="1" min="9441" max="9441" style="148" width="1.28515625"/>
    <col customWidth="1" min="9442" max="9442" style="148" width="5.7109375"/>
    <col customWidth="1" min="9443" max="9445" style="148" width="6.7109375"/>
    <col customWidth="1" min="9446" max="9446" style="148" width="4.5703125"/>
    <col customWidth="1" min="9447" max="9447" style="148" width="6.140625"/>
    <col customWidth="1" min="9448" max="9448" style="148" width="7"/>
    <col customWidth="1" min="9449" max="9449" style="148" width="3.85546875"/>
    <col customWidth="1" min="9450" max="9450" style="148" width="6.140625"/>
    <col customWidth="1" min="9451" max="9451" style="148" width="7.7109375"/>
    <col customWidth="1" min="9452" max="9452" style="148" width="4.140625"/>
    <col customWidth="1" min="9453" max="9453" style="148" width="6.85546875"/>
    <col customWidth="1" min="9454" max="9454" style="148" width="4.85546875"/>
    <col customWidth="1" min="9455" max="9455" style="148" width="3.5703125"/>
    <col customWidth="1" min="9456" max="9456" style="148" width="6.85546875"/>
    <col customWidth="1" min="9457" max="9457" style="148" width="7.140625"/>
    <col customWidth="1" min="9458" max="9458" style="148" width="5.140625"/>
    <col customWidth="1" min="9459" max="9459" style="148" width="6.5703125"/>
    <col customWidth="1" min="9460" max="9460" style="148" width="7.42578125"/>
    <col customWidth="1" min="9461" max="9461" style="148" width="4.7109375"/>
    <col customWidth="1" min="9462" max="9462" style="148" width="7.140625"/>
    <col customWidth="1" min="9463" max="9463" style="148" width="6.5703125"/>
    <col customWidth="1" min="9464" max="9464" style="148" width="4.7109375"/>
    <col customWidth="1" min="9465" max="9465" style="148" width="8"/>
    <col customWidth="1" min="9466" max="9466" style="148" width="5.85546875"/>
    <col customWidth="1" min="9467" max="9467" style="148" width="4.7109375"/>
    <col customWidth="1" min="9468" max="9469" style="148" width="7.42578125"/>
    <col customWidth="1" min="9470" max="9470" style="148" width="5.85546875"/>
    <col customWidth="1" min="9471" max="9471" style="148" width="8"/>
    <col customWidth="1" min="9472" max="9472" style="148" width="6.7109375"/>
    <col customWidth="1" min="9473" max="9473" style="148" width="9.140625"/>
    <col customWidth="1" min="9474" max="9474" style="148" width="4.5703125"/>
    <col customWidth="1" min="9475" max="9475" style="148" width="6.85546875"/>
    <col customWidth="1" min="9476" max="9477" style="148" width="5.5703125"/>
    <col customWidth="1" min="9478" max="9478" style="148" width="7.140625"/>
    <col customWidth="1" min="9479" max="9479" style="148" width="8.42578125"/>
    <col customWidth="1" min="9480" max="9480" style="148" width="6.7109375"/>
    <col customWidth="1" min="9481" max="9481" style="148" width="5.42578125"/>
    <col customWidth="1" min="9482" max="9482" style="148" width="6.5703125"/>
    <col customWidth="1" min="9483" max="9483" style="148" width="5.85546875"/>
    <col customWidth="1" min="9484" max="9484" style="148" width="5"/>
    <col customWidth="1" min="9485" max="9485" style="148" width="6.140625"/>
    <col customWidth="1" min="9486" max="9486" style="148" width="8.140625"/>
    <col customWidth="1" min="9487" max="9487" style="148" width="5.140625"/>
    <col customWidth="1" min="9488" max="9488" style="148" width="6.28515625"/>
    <col customWidth="1" min="9489" max="9489" style="148" width="7.42578125"/>
    <col customWidth="1" min="9490" max="9490" style="148" width="6.5703125"/>
    <col customWidth="1" min="9491" max="9491" style="148" width="4.140625"/>
    <col customWidth="1" min="9492" max="9492" style="148" width="7.28515625"/>
    <col customWidth="1" min="9493" max="9493" style="148" width="7"/>
    <col customWidth="1" min="9494" max="9494" style="148" width="4"/>
    <col customWidth="1" min="9495" max="9495" style="148" width="7"/>
    <col customWidth="1" min="9496" max="9496" style="148" width="8"/>
    <col customWidth="1" min="9497" max="9497" style="148" width="4.85546875"/>
    <col customWidth="1" min="9498" max="9498" style="148" width="8.42578125"/>
    <col customWidth="1" min="9499" max="9499" style="148" width="5.85546875"/>
    <col customWidth="1" min="9500" max="9500" style="148" width="11.7109375"/>
    <col customWidth="1" min="9501" max="9501" style="148" width="8.42578125"/>
    <col customWidth="1" min="9502" max="9502" style="148" width="15.140625"/>
    <col customWidth="1" min="9503" max="9503" style="148" width="18.7109375"/>
    <col min="9504" max="9695" style="148" width="9.140625"/>
    <col customWidth="1" min="9696" max="9696" style="148" width="15.140625"/>
    <col customWidth="1" min="9697" max="9697" style="148" width="1.28515625"/>
    <col customWidth="1" min="9698" max="9698" style="148" width="5.7109375"/>
    <col customWidth="1" min="9699" max="9701" style="148" width="6.7109375"/>
    <col customWidth="1" min="9702" max="9702" style="148" width="4.5703125"/>
    <col customWidth="1" min="9703" max="9703" style="148" width="6.140625"/>
    <col customWidth="1" min="9704" max="9704" style="148" width="7"/>
    <col customWidth="1" min="9705" max="9705" style="148" width="3.85546875"/>
    <col customWidth="1" min="9706" max="9706" style="148" width="6.140625"/>
    <col customWidth="1" min="9707" max="9707" style="148" width="7.7109375"/>
    <col customWidth="1" min="9708" max="9708" style="148" width="4.140625"/>
    <col customWidth="1" min="9709" max="9709" style="148" width="6.85546875"/>
    <col customWidth="1" min="9710" max="9710" style="148" width="4.85546875"/>
    <col customWidth="1" min="9711" max="9711" style="148" width="3.5703125"/>
    <col customWidth="1" min="9712" max="9712" style="148" width="6.85546875"/>
    <col customWidth="1" min="9713" max="9713" style="148" width="7.140625"/>
    <col customWidth="1" min="9714" max="9714" style="148" width="5.140625"/>
    <col customWidth="1" min="9715" max="9715" style="148" width="6.5703125"/>
    <col customWidth="1" min="9716" max="9716" style="148" width="7.42578125"/>
    <col customWidth="1" min="9717" max="9717" style="148" width="4.7109375"/>
    <col customWidth="1" min="9718" max="9718" style="148" width="7.140625"/>
    <col customWidth="1" min="9719" max="9719" style="148" width="6.5703125"/>
    <col customWidth="1" min="9720" max="9720" style="148" width="4.7109375"/>
    <col customWidth="1" min="9721" max="9721" style="148" width="8"/>
    <col customWidth="1" min="9722" max="9722" style="148" width="5.85546875"/>
    <col customWidth="1" min="9723" max="9723" style="148" width="4.7109375"/>
    <col customWidth="1" min="9724" max="9725" style="148" width="7.42578125"/>
    <col customWidth="1" min="9726" max="9726" style="148" width="5.85546875"/>
    <col customWidth="1" min="9727" max="9727" style="148" width="8"/>
    <col customWidth="1" min="9728" max="9728" style="148" width="6.7109375"/>
    <col customWidth="1" min="9729" max="9729" style="148" width="9.140625"/>
    <col customWidth="1" min="9730" max="9730" style="148" width="4.5703125"/>
    <col customWidth="1" min="9731" max="9731" style="148" width="6.85546875"/>
    <col customWidth="1" min="9732" max="9733" style="148" width="5.5703125"/>
    <col customWidth="1" min="9734" max="9734" style="148" width="7.140625"/>
    <col customWidth="1" min="9735" max="9735" style="148" width="8.42578125"/>
    <col customWidth="1" min="9736" max="9736" style="148" width="6.7109375"/>
    <col customWidth="1" min="9737" max="9737" style="148" width="5.42578125"/>
    <col customWidth="1" min="9738" max="9738" style="148" width="6.5703125"/>
    <col customWidth="1" min="9739" max="9739" style="148" width="5.85546875"/>
    <col customWidth="1" min="9740" max="9740" style="148" width="5"/>
    <col customWidth="1" min="9741" max="9741" style="148" width="6.140625"/>
    <col customWidth="1" min="9742" max="9742" style="148" width="8.140625"/>
    <col customWidth="1" min="9743" max="9743" style="148" width="5.140625"/>
    <col customWidth="1" min="9744" max="9744" style="148" width="6.28515625"/>
    <col customWidth="1" min="9745" max="9745" style="148" width="7.42578125"/>
    <col customWidth="1" min="9746" max="9746" style="148" width="6.5703125"/>
    <col customWidth="1" min="9747" max="9747" style="148" width="4.140625"/>
    <col customWidth="1" min="9748" max="9748" style="148" width="7.28515625"/>
    <col customWidth="1" min="9749" max="9749" style="148" width="7"/>
    <col customWidth="1" min="9750" max="9750" style="148" width="4"/>
    <col customWidth="1" min="9751" max="9751" style="148" width="7"/>
    <col customWidth="1" min="9752" max="9752" style="148" width="8"/>
    <col customWidth="1" min="9753" max="9753" style="148" width="4.85546875"/>
    <col customWidth="1" min="9754" max="9754" style="148" width="8.42578125"/>
    <col customWidth="1" min="9755" max="9755" style="148" width="5.85546875"/>
    <col customWidth="1" min="9756" max="9756" style="148" width="11.7109375"/>
    <col customWidth="1" min="9757" max="9757" style="148" width="8.42578125"/>
    <col customWidth="1" min="9758" max="9758" style="148" width="15.140625"/>
    <col customWidth="1" min="9759" max="9759" style="148" width="18.7109375"/>
    <col min="9760" max="9951" style="148" width="9.140625"/>
    <col customWidth="1" min="9952" max="9952" style="148" width="15.140625"/>
    <col customWidth="1" min="9953" max="9953" style="148" width="1.28515625"/>
    <col customWidth="1" min="9954" max="9954" style="148" width="5.7109375"/>
    <col customWidth="1" min="9955" max="9957" style="148" width="6.7109375"/>
    <col customWidth="1" min="9958" max="9958" style="148" width="4.5703125"/>
    <col customWidth="1" min="9959" max="9959" style="148" width="6.140625"/>
    <col customWidth="1" min="9960" max="9960" style="148" width="7"/>
    <col customWidth="1" min="9961" max="9961" style="148" width="3.85546875"/>
    <col customWidth="1" min="9962" max="9962" style="148" width="6.140625"/>
    <col customWidth="1" min="9963" max="9963" style="148" width="7.7109375"/>
    <col customWidth="1" min="9964" max="9964" style="148" width="4.140625"/>
    <col customWidth="1" min="9965" max="9965" style="148" width="6.85546875"/>
    <col customWidth="1" min="9966" max="9966" style="148" width="4.85546875"/>
    <col customWidth="1" min="9967" max="9967" style="148" width="3.5703125"/>
    <col customWidth="1" min="9968" max="9968" style="148" width="6.85546875"/>
    <col customWidth="1" min="9969" max="9969" style="148" width="7.140625"/>
    <col customWidth="1" min="9970" max="9970" style="148" width="5.140625"/>
    <col customWidth="1" min="9971" max="9971" style="148" width="6.5703125"/>
    <col customWidth="1" min="9972" max="9972" style="148" width="7.42578125"/>
    <col customWidth="1" min="9973" max="9973" style="148" width="4.7109375"/>
    <col customWidth="1" min="9974" max="9974" style="148" width="7.140625"/>
    <col customWidth="1" min="9975" max="9975" style="148" width="6.5703125"/>
    <col customWidth="1" min="9976" max="9976" style="148" width="4.7109375"/>
    <col customWidth="1" min="9977" max="9977" style="148" width="8"/>
    <col customWidth="1" min="9978" max="9978" style="148" width="5.85546875"/>
    <col customWidth="1" min="9979" max="9979" style="148" width="4.7109375"/>
    <col customWidth="1" min="9980" max="9981" style="148" width="7.42578125"/>
    <col customWidth="1" min="9982" max="9982" style="148" width="5.85546875"/>
    <col customWidth="1" min="9983" max="9983" style="148" width="8"/>
    <col customWidth="1" min="9984" max="9984" style="148" width="6.7109375"/>
    <col customWidth="1" min="9985" max="9985" style="148" width="9.140625"/>
    <col customWidth="1" min="9986" max="9986" style="148" width="4.5703125"/>
    <col customWidth="1" min="9987" max="9987" style="148" width="6.85546875"/>
    <col customWidth="1" min="9988" max="9989" style="148" width="5.5703125"/>
    <col customWidth="1" min="9990" max="9990" style="148" width="7.140625"/>
    <col customWidth="1" min="9991" max="9991" style="148" width="8.42578125"/>
    <col customWidth="1" min="9992" max="9992" style="148" width="6.7109375"/>
    <col customWidth="1" min="9993" max="9993" style="148" width="5.42578125"/>
    <col customWidth="1" min="9994" max="9994" style="148" width="6.5703125"/>
    <col customWidth="1" min="9995" max="9995" style="148" width="5.85546875"/>
    <col customWidth="1" min="9996" max="9996" style="148" width="5"/>
    <col customWidth="1" min="9997" max="9997" style="148" width="6.140625"/>
    <col customWidth="1" min="9998" max="9998" style="148" width="8.140625"/>
    <col customWidth="1" min="9999" max="9999" style="148" width="5.140625"/>
    <col customWidth="1" min="10000" max="10000" style="148" width="6.28515625"/>
    <col customWidth="1" min="10001" max="10001" style="148" width="7.42578125"/>
    <col customWidth="1" min="10002" max="10002" style="148" width="6.5703125"/>
    <col customWidth="1" min="10003" max="10003" style="148" width="4.140625"/>
    <col customWidth="1" min="10004" max="10004" style="148" width="7.28515625"/>
    <col customWidth="1" min="10005" max="10005" style="148" width="7"/>
    <col customWidth="1" min="10006" max="10006" style="148" width="4"/>
    <col customWidth="1" min="10007" max="10007" style="148" width="7"/>
    <col customWidth="1" min="10008" max="10008" style="148" width="8"/>
    <col customWidth="1" min="10009" max="10009" style="148" width="4.85546875"/>
    <col customWidth="1" min="10010" max="10010" style="148" width="8.42578125"/>
    <col customWidth="1" min="10011" max="10011" style="148" width="5.85546875"/>
    <col customWidth="1" min="10012" max="10012" style="148" width="11.7109375"/>
    <col customWidth="1" min="10013" max="10013" style="148" width="8.42578125"/>
    <col customWidth="1" min="10014" max="10014" style="148" width="15.140625"/>
    <col customWidth="1" min="10015" max="10015" style="148" width="18.7109375"/>
    <col min="10016" max="10207" style="148" width="9.140625"/>
    <col customWidth="1" min="10208" max="10208" style="148" width="15.140625"/>
    <col customWidth="1" min="10209" max="10209" style="148" width="1.28515625"/>
    <col customWidth="1" min="10210" max="10210" style="148" width="5.7109375"/>
    <col customWidth="1" min="10211" max="10213" style="148" width="6.7109375"/>
    <col customWidth="1" min="10214" max="10214" style="148" width="4.5703125"/>
    <col customWidth="1" min="10215" max="10215" style="148" width="6.140625"/>
    <col customWidth="1" min="10216" max="10216" style="148" width="7"/>
    <col customWidth="1" min="10217" max="10217" style="148" width="3.85546875"/>
    <col customWidth="1" min="10218" max="10218" style="148" width="6.140625"/>
    <col customWidth="1" min="10219" max="10219" style="148" width="7.7109375"/>
    <col customWidth="1" min="10220" max="10220" style="148" width="4.140625"/>
    <col customWidth="1" min="10221" max="10221" style="148" width="6.85546875"/>
    <col customWidth="1" min="10222" max="10222" style="148" width="4.85546875"/>
    <col customWidth="1" min="10223" max="10223" style="148" width="3.5703125"/>
    <col customWidth="1" min="10224" max="10224" style="148" width="6.85546875"/>
    <col customWidth="1" min="10225" max="10225" style="148" width="7.140625"/>
    <col customWidth="1" min="10226" max="10226" style="148" width="5.140625"/>
    <col customWidth="1" min="10227" max="10227" style="148" width="6.5703125"/>
    <col customWidth="1" min="10228" max="10228" style="148" width="7.42578125"/>
    <col customWidth="1" min="10229" max="10229" style="148" width="4.7109375"/>
    <col customWidth="1" min="10230" max="10230" style="148" width="7.140625"/>
    <col customWidth="1" min="10231" max="10231" style="148" width="6.5703125"/>
    <col customWidth="1" min="10232" max="10232" style="148" width="4.7109375"/>
    <col customWidth="1" min="10233" max="10233" style="148" width="8"/>
    <col customWidth="1" min="10234" max="10234" style="148" width="5.85546875"/>
    <col customWidth="1" min="10235" max="10235" style="148" width="4.7109375"/>
    <col customWidth="1" min="10236" max="10237" style="148" width="7.42578125"/>
    <col customWidth="1" min="10238" max="10238" style="148" width="5.85546875"/>
    <col customWidth="1" min="10239" max="10239" style="148" width="8"/>
    <col customWidth="1" min="10240" max="10240" style="148" width="6.7109375"/>
    <col customWidth="1" min="10241" max="10241" style="148" width="9.140625"/>
    <col customWidth="1" min="10242" max="10242" style="148" width="4.5703125"/>
    <col customWidth="1" min="10243" max="10243" style="148" width="6.85546875"/>
    <col customWidth="1" min="10244" max="10245" style="148" width="5.5703125"/>
    <col customWidth="1" min="10246" max="10246" style="148" width="7.140625"/>
    <col customWidth="1" min="10247" max="10247" style="148" width="8.42578125"/>
    <col customWidth="1" min="10248" max="10248" style="148" width="6.7109375"/>
    <col customWidth="1" min="10249" max="10249" style="148" width="5.42578125"/>
    <col customWidth="1" min="10250" max="10250" style="148" width="6.5703125"/>
    <col customWidth="1" min="10251" max="10251" style="148" width="5.85546875"/>
    <col customWidth="1" min="10252" max="10252" style="148" width="5"/>
    <col customWidth="1" min="10253" max="10253" style="148" width="6.140625"/>
    <col customWidth="1" min="10254" max="10254" style="148" width="8.140625"/>
    <col customWidth="1" min="10255" max="10255" style="148" width="5.140625"/>
    <col customWidth="1" min="10256" max="10256" style="148" width="6.28515625"/>
    <col customWidth="1" min="10257" max="10257" style="148" width="7.42578125"/>
    <col customWidth="1" min="10258" max="10258" style="148" width="6.5703125"/>
    <col customWidth="1" min="10259" max="10259" style="148" width="4.140625"/>
    <col customWidth="1" min="10260" max="10260" style="148" width="7.28515625"/>
    <col customWidth="1" min="10261" max="10261" style="148" width="7"/>
    <col customWidth="1" min="10262" max="10262" style="148" width="4"/>
    <col customWidth="1" min="10263" max="10263" style="148" width="7"/>
    <col customWidth="1" min="10264" max="10264" style="148" width="8"/>
    <col customWidth="1" min="10265" max="10265" style="148" width="4.85546875"/>
    <col customWidth="1" min="10266" max="10266" style="148" width="8.42578125"/>
    <col customWidth="1" min="10267" max="10267" style="148" width="5.85546875"/>
    <col customWidth="1" min="10268" max="10268" style="148" width="11.7109375"/>
    <col customWidth="1" min="10269" max="10269" style="148" width="8.42578125"/>
    <col customWidth="1" min="10270" max="10270" style="148" width="15.140625"/>
    <col customWidth="1" min="10271" max="10271" style="148" width="18.7109375"/>
    <col min="10272" max="10463" style="148" width="9.140625"/>
    <col customWidth="1" min="10464" max="10464" style="148" width="15.140625"/>
    <col customWidth="1" min="10465" max="10465" style="148" width="1.28515625"/>
    <col customWidth="1" min="10466" max="10466" style="148" width="5.7109375"/>
    <col customWidth="1" min="10467" max="10469" style="148" width="6.7109375"/>
    <col customWidth="1" min="10470" max="10470" style="148" width="4.5703125"/>
    <col customWidth="1" min="10471" max="10471" style="148" width="6.140625"/>
    <col customWidth="1" min="10472" max="10472" style="148" width="7"/>
    <col customWidth="1" min="10473" max="10473" style="148" width="3.85546875"/>
    <col customWidth="1" min="10474" max="10474" style="148" width="6.140625"/>
    <col customWidth="1" min="10475" max="10475" style="148" width="7.7109375"/>
    <col customWidth="1" min="10476" max="10476" style="148" width="4.140625"/>
    <col customWidth="1" min="10477" max="10477" style="148" width="6.85546875"/>
    <col customWidth="1" min="10478" max="10478" style="148" width="4.85546875"/>
    <col customWidth="1" min="10479" max="10479" style="148" width="3.5703125"/>
    <col customWidth="1" min="10480" max="10480" style="148" width="6.85546875"/>
    <col customWidth="1" min="10481" max="10481" style="148" width="7.140625"/>
    <col customWidth="1" min="10482" max="10482" style="148" width="5.140625"/>
    <col customWidth="1" min="10483" max="10483" style="148" width="6.5703125"/>
    <col customWidth="1" min="10484" max="10484" style="148" width="7.42578125"/>
    <col customWidth="1" min="10485" max="10485" style="148" width="4.7109375"/>
    <col customWidth="1" min="10486" max="10486" style="148" width="7.140625"/>
    <col customWidth="1" min="10487" max="10487" style="148" width="6.5703125"/>
    <col customWidth="1" min="10488" max="10488" style="148" width="4.7109375"/>
    <col customWidth="1" min="10489" max="10489" style="148" width="8"/>
    <col customWidth="1" min="10490" max="10490" style="148" width="5.85546875"/>
    <col customWidth="1" min="10491" max="10491" style="148" width="4.7109375"/>
    <col customWidth="1" min="10492" max="10493" style="148" width="7.42578125"/>
    <col customWidth="1" min="10494" max="10494" style="148" width="5.85546875"/>
    <col customWidth="1" min="10495" max="10495" style="148" width="8"/>
    <col customWidth="1" min="10496" max="10496" style="148" width="6.7109375"/>
    <col customWidth="1" min="10497" max="10497" style="148" width="9.140625"/>
    <col customWidth="1" min="10498" max="10498" style="148" width="4.5703125"/>
    <col customWidth="1" min="10499" max="10499" style="148" width="6.85546875"/>
    <col customWidth="1" min="10500" max="10501" style="148" width="5.5703125"/>
    <col customWidth="1" min="10502" max="10502" style="148" width="7.140625"/>
    <col customWidth="1" min="10503" max="10503" style="148" width="8.42578125"/>
    <col customWidth="1" min="10504" max="10504" style="148" width="6.7109375"/>
    <col customWidth="1" min="10505" max="10505" style="148" width="5.42578125"/>
    <col customWidth="1" min="10506" max="10506" style="148" width="6.5703125"/>
    <col customWidth="1" min="10507" max="10507" style="148" width="5.85546875"/>
    <col customWidth="1" min="10508" max="10508" style="148" width="5"/>
    <col customWidth="1" min="10509" max="10509" style="148" width="6.140625"/>
    <col customWidth="1" min="10510" max="10510" style="148" width="8.140625"/>
    <col customWidth="1" min="10511" max="10511" style="148" width="5.140625"/>
    <col customWidth="1" min="10512" max="10512" style="148" width="6.28515625"/>
    <col customWidth="1" min="10513" max="10513" style="148" width="7.42578125"/>
    <col customWidth="1" min="10514" max="10514" style="148" width="6.5703125"/>
    <col customWidth="1" min="10515" max="10515" style="148" width="4.140625"/>
    <col customWidth="1" min="10516" max="10516" style="148" width="7.28515625"/>
    <col customWidth="1" min="10517" max="10517" style="148" width="7"/>
    <col customWidth="1" min="10518" max="10518" style="148" width="4"/>
    <col customWidth="1" min="10519" max="10519" style="148" width="7"/>
    <col customWidth="1" min="10520" max="10520" style="148" width="8"/>
    <col customWidth="1" min="10521" max="10521" style="148" width="4.85546875"/>
    <col customWidth="1" min="10522" max="10522" style="148" width="8.42578125"/>
    <col customWidth="1" min="10523" max="10523" style="148" width="5.85546875"/>
    <col customWidth="1" min="10524" max="10524" style="148" width="11.7109375"/>
    <col customWidth="1" min="10525" max="10525" style="148" width="8.42578125"/>
    <col customWidth="1" min="10526" max="10526" style="148" width="15.140625"/>
    <col customWidth="1" min="10527" max="10527" style="148" width="18.7109375"/>
    <col min="10528" max="10719" style="148" width="9.140625"/>
    <col customWidth="1" min="10720" max="10720" style="148" width="15.140625"/>
    <col customWidth="1" min="10721" max="10721" style="148" width="1.28515625"/>
    <col customWidth="1" min="10722" max="10722" style="148" width="5.7109375"/>
    <col customWidth="1" min="10723" max="10725" style="148" width="6.7109375"/>
    <col customWidth="1" min="10726" max="10726" style="148" width="4.5703125"/>
    <col customWidth="1" min="10727" max="10727" style="148" width="6.140625"/>
    <col customWidth="1" min="10728" max="10728" style="148" width="7"/>
    <col customWidth="1" min="10729" max="10729" style="148" width="3.85546875"/>
    <col customWidth="1" min="10730" max="10730" style="148" width="6.140625"/>
    <col customWidth="1" min="10731" max="10731" style="148" width="7.7109375"/>
    <col customWidth="1" min="10732" max="10732" style="148" width="4.140625"/>
    <col customWidth="1" min="10733" max="10733" style="148" width="6.85546875"/>
    <col customWidth="1" min="10734" max="10734" style="148" width="4.85546875"/>
    <col customWidth="1" min="10735" max="10735" style="148" width="3.5703125"/>
    <col customWidth="1" min="10736" max="10736" style="148" width="6.85546875"/>
    <col customWidth="1" min="10737" max="10737" style="148" width="7.140625"/>
    <col customWidth="1" min="10738" max="10738" style="148" width="5.140625"/>
    <col customWidth="1" min="10739" max="10739" style="148" width="6.5703125"/>
    <col customWidth="1" min="10740" max="10740" style="148" width="7.42578125"/>
    <col customWidth="1" min="10741" max="10741" style="148" width="4.7109375"/>
    <col customWidth="1" min="10742" max="10742" style="148" width="7.140625"/>
    <col customWidth="1" min="10743" max="10743" style="148" width="6.5703125"/>
    <col customWidth="1" min="10744" max="10744" style="148" width="4.7109375"/>
    <col customWidth="1" min="10745" max="10745" style="148" width="8"/>
    <col customWidth="1" min="10746" max="10746" style="148" width="5.85546875"/>
    <col customWidth="1" min="10747" max="10747" style="148" width="4.7109375"/>
    <col customWidth="1" min="10748" max="10749" style="148" width="7.42578125"/>
    <col customWidth="1" min="10750" max="10750" style="148" width="5.85546875"/>
    <col customWidth="1" min="10751" max="10751" style="148" width="8"/>
    <col customWidth="1" min="10752" max="10752" style="148" width="6.7109375"/>
    <col customWidth="1" min="10753" max="10753" style="148" width="9.140625"/>
    <col customWidth="1" min="10754" max="10754" style="148" width="4.5703125"/>
    <col customWidth="1" min="10755" max="10755" style="148" width="6.85546875"/>
    <col customWidth="1" min="10756" max="10757" style="148" width="5.5703125"/>
    <col customWidth="1" min="10758" max="10758" style="148" width="7.140625"/>
    <col customWidth="1" min="10759" max="10759" style="148" width="8.42578125"/>
    <col customWidth="1" min="10760" max="10760" style="148" width="6.7109375"/>
    <col customWidth="1" min="10761" max="10761" style="148" width="5.42578125"/>
    <col customWidth="1" min="10762" max="10762" style="148" width="6.5703125"/>
    <col customWidth="1" min="10763" max="10763" style="148" width="5.85546875"/>
    <col customWidth="1" min="10764" max="10764" style="148" width="5"/>
    <col customWidth="1" min="10765" max="10765" style="148" width="6.140625"/>
    <col customWidth="1" min="10766" max="10766" style="148" width="8.140625"/>
    <col customWidth="1" min="10767" max="10767" style="148" width="5.140625"/>
    <col customWidth="1" min="10768" max="10768" style="148" width="6.28515625"/>
    <col customWidth="1" min="10769" max="10769" style="148" width="7.42578125"/>
    <col customWidth="1" min="10770" max="10770" style="148" width="6.5703125"/>
    <col customWidth="1" min="10771" max="10771" style="148" width="4.140625"/>
    <col customWidth="1" min="10772" max="10772" style="148" width="7.28515625"/>
    <col customWidth="1" min="10773" max="10773" style="148" width="7"/>
    <col customWidth="1" min="10774" max="10774" style="148" width="4"/>
    <col customWidth="1" min="10775" max="10775" style="148" width="7"/>
    <col customWidth="1" min="10776" max="10776" style="148" width="8"/>
    <col customWidth="1" min="10777" max="10777" style="148" width="4.85546875"/>
    <col customWidth="1" min="10778" max="10778" style="148" width="8.42578125"/>
    <col customWidth="1" min="10779" max="10779" style="148" width="5.85546875"/>
    <col customWidth="1" min="10780" max="10780" style="148" width="11.7109375"/>
    <col customWidth="1" min="10781" max="10781" style="148" width="8.42578125"/>
    <col customWidth="1" min="10782" max="10782" style="148" width="15.140625"/>
    <col customWidth="1" min="10783" max="10783" style="148" width="18.7109375"/>
    <col min="10784" max="10975" style="148" width="9.140625"/>
    <col customWidth="1" min="10976" max="10976" style="148" width="15.140625"/>
    <col customWidth="1" min="10977" max="10977" style="148" width="1.28515625"/>
    <col customWidth="1" min="10978" max="10978" style="148" width="5.7109375"/>
    <col customWidth="1" min="10979" max="10981" style="148" width="6.7109375"/>
    <col customWidth="1" min="10982" max="10982" style="148" width="4.5703125"/>
    <col customWidth="1" min="10983" max="10983" style="148" width="6.140625"/>
    <col customWidth="1" min="10984" max="10984" style="148" width="7"/>
    <col customWidth="1" min="10985" max="10985" style="148" width="3.85546875"/>
    <col customWidth="1" min="10986" max="10986" style="148" width="6.140625"/>
    <col customWidth="1" min="10987" max="10987" style="148" width="7.7109375"/>
    <col customWidth="1" min="10988" max="10988" style="148" width="4.140625"/>
    <col customWidth="1" min="10989" max="10989" style="148" width="6.85546875"/>
    <col customWidth="1" min="10990" max="10990" style="148" width="4.85546875"/>
    <col customWidth="1" min="10991" max="10991" style="148" width="3.5703125"/>
    <col customWidth="1" min="10992" max="10992" style="148" width="6.85546875"/>
    <col customWidth="1" min="10993" max="10993" style="148" width="7.140625"/>
    <col customWidth="1" min="10994" max="10994" style="148" width="5.140625"/>
    <col customWidth="1" min="10995" max="10995" style="148" width="6.5703125"/>
    <col customWidth="1" min="10996" max="10996" style="148" width="7.42578125"/>
    <col customWidth="1" min="10997" max="10997" style="148" width="4.7109375"/>
    <col customWidth="1" min="10998" max="10998" style="148" width="7.140625"/>
    <col customWidth="1" min="10999" max="10999" style="148" width="6.5703125"/>
    <col customWidth="1" min="11000" max="11000" style="148" width="4.7109375"/>
    <col customWidth="1" min="11001" max="11001" style="148" width="8"/>
    <col customWidth="1" min="11002" max="11002" style="148" width="5.85546875"/>
    <col customWidth="1" min="11003" max="11003" style="148" width="4.7109375"/>
    <col customWidth="1" min="11004" max="11005" style="148" width="7.42578125"/>
    <col customWidth="1" min="11006" max="11006" style="148" width="5.85546875"/>
    <col customWidth="1" min="11007" max="11007" style="148" width="8"/>
    <col customWidth="1" min="11008" max="11008" style="148" width="6.7109375"/>
    <col customWidth="1" min="11009" max="11009" style="148" width="9.140625"/>
    <col customWidth="1" min="11010" max="11010" style="148" width="4.5703125"/>
    <col customWidth="1" min="11011" max="11011" style="148" width="6.85546875"/>
    <col customWidth="1" min="11012" max="11013" style="148" width="5.5703125"/>
    <col customWidth="1" min="11014" max="11014" style="148" width="7.140625"/>
    <col customWidth="1" min="11015" max="11015" style="148" width="8.42578125"/>
    <col customWidth="1" min="11016" max="11016" style="148" width="6.7109375"/>
    <col customWidth="1" min="11017" max="11017" style="148" width="5.42578125"/>
    <col customWidth="1" min="11018" max="11018" style="148" width="6.5703125"/>
    <col customWidth="1" min="11019" max="11019" style="148" width="5.85546875"/>
    <col customWidth="1" min="11020" max="11020" style="148" width="5"/>
    <col customWidth="1" min="11021" max="11021" style="148" width="6.140625"/>
    <col customWidth="1" min="11022" max="11022" style="148" width="8.140625"/>
    <col customWidth="1" min="11023" max="11023" style="148" width="5.140625"/>
    <col customWidth="1" min="11024" max="11024" style="148" width="6.28515625"/>
    <col customWidth="1" min="11025" max="11025" style="148" width="7.42578125"/>
    <col customWidth="1" min="11026" max="11026" style="148" width="6.5703125"/>
    <col customWidth="1" min="11027" max="11027" style="148" width="4.140625"/>
    <col customWidth="1" min="11028" max="11028" style="148" width="7.28515625"/>
    <col customWidth="1" min="11029" max="11029" style="148" width="7"/>
    <col customWidth="1" min="11030" max="11030" style="148" width="4"/>
    <col customWidth="1" min="11031" max="11031" style="148" width="7"/>
    <col customWidth="1" min="11032" max="11032" style="148" width="8"/>
    <col customWidth="1" min="11033" max="11033" style="148" width="4.85546875"/>
    <col customWidth="1" min="11034" max="11034" style="148" width="8.42578125"/>
    <col customWidth="1" min="11035" max="11035" style="148" width="5.85546875"/>
    <col customWidth="1" min="11036" max="11036" style="148" width="11.7109375"/>
    <col customWidth="1" min="11037" max="11037" style="148" width="8.42578125"/>
    <col customWidth="1" min="11038" max="11038" style="148" width="15.140625"/>
    <col customWidth="1" min="11039" max="11039" style="148" width="18.7109375"/>
    <col min="11040" max="11231" style="148" width="9.140625"/>
    <col customWidth="1" min="11232" max="11232" style="148" width="15.140625"/>
    <col customWidth="1" min="11233" max="11233" style="148" width="1.28515625"/>
    <col customWidth="1" min="11234" max="11234" style="148" width="5.7109375"/>
    <col customWidth="1" min="11235" max="11237" style="148" width="6.7109375"/>
    <col customWidth="1" min="11238" max="11238" style="148" width="4.5703125"/>
    <col customWidth="1" min="11239" max="11239" style="148" width="6.140625"/>
    <col customWidth="1" min="11240" max="11240" style="148" width="7"/>
    <col customWidth="1" min="11241" max="11241" style="148" width="3.85546875"/>
    <col customWidth="1" min="11242" max="11242" style="148" width="6.140625"/>
    <col customWidth="1" min="11243" max="11243" style="148" width="7.7109375"/>
    <col customWidth="1" min="11244" max="11244" style="148" width="4.140625"/>
    <col customWidth="1" min="11245" max="11245" style="148" width="6.85546875"/>
    <col customWidth="1" min="11246" max="11246" style="148" width="4.85546875"/>
    <col customWidth="1" min="11247" max="11247" style="148" width="3.5703125"/>
    <col customWidth="1" min="11248" max="11248" style="148" width="6.85546875"/>
    <col customWidth="1" min="11249" max="11249" style="148" width="7.140625"/>
    <col customWidth="1" min="11250" max="11250" style="148" width="5.140625"/>
    <col customWidth="1" min="11251" max="11251" style="148" width="6.5703125"/>
    <col customWidth="1" min="11252" max="11252" style="148" width="7.42578125"/>
    <col customWidth="1" min="11253" max="11253" style="148" width="4.7109375"/>
    <col customWidth="1" min="11254" max="11254" style="148" width="7.140625"/>
    <col customWidth="1" min="11255" max="11255" style="148" width="6.5703125"/>
    <col customWidth="1" min="11256" max="11256" style="148" width="4.7109375"/>
    <col customWidth="1" min="11257" max="11257" style="148" width="8"/>
    <col customWidth="1" min="11258" max="11258" style="148" width="5.85546875"/>
    <col customWidth="1" min="11259" max="11259" style="148" width="4.7109375"/>
    <col customWidth="1" min="11260" max="11261" style="148" width="7.42578125"/>
    <col customWidth="1" min="11262" max="11262" style="148" width="5.85546875"/>
    <col customWidth="1" min="11263" max="11263" style="148" width="8"/>
    <col customWidth="1" min="11264" max="11264" style="148" width="6.7109375"/>
    <col customWidth="1" min="11265" max="11265" style="148" width="9.140625"/>
    <col customWidth="1" min="11266" max="11266" style="148" width="4.5703125"/>
    <col customWidth="1" min="11267" max="11267" style="148" width="6.85546875"/>
    <col customWidth="1" min="11268" max="11269" style="148" width="5.5703125"/>
    <col customWidth="1" min="11270" max="11270" style="148" width="7.140625"/>
    <col customWidth="1" min="11271" max="11271" style="148" width="8.42578125"/>
    <col customWidth="1" min="11272" max="11272" style="148" width="6.7109375"/>
    <col customWidth="1" min="11273" max="11273" style="148" width="5.42578125"/>
    <col customWidth="1" min="11274" max="11274" style="148" width="6.5703125"/>
    <col customWidth="1" min="11275" max="11275" style="148" width="5.85546875"/>
    <col customWidth="1" min="11276" max="11276" style="148" width="5"/>
    <col customWidth="1" min="11277" max="11277" style="148" width="6.140625"/>
    <col customWidth="1" min="11278" max="11278" style="148" width="8.140625"/>
    <col customWidth="1" min="11279" max="11279" style="148" width="5.140625"/>
    <col customWidth="1" min="11280" max="11280" style="148" width="6.28515625"/>
    <col customWidth="1" min="11281" max="11281" style="148" width="7.42578125"/>
    <col customWidth="1" min="11282" max="11282" style="148" width="6.5703125"/>
    <col customWidth="1" min="11283" max="11283" style="148" width="4.140625"/>
    <col customWidth="1" min="11284" max="11284" style="148" width="7.28515625"/>
    <col customWidth="1" min="11285" max="11285" style="148" width="7"/>
    <col customWidth="1" min="11286" max="11286" style="148" width="4"/>
    <col customWidth="1" min="11287" max="11287" style="148" width="7"/>
    <col customWidth="1" min="11288" max="11288" style="148" width="8"/>
    <col customWidth="1" min="11289" max="11289" style="148" width="4.85546875"/>
    <col customWidth="1" min="11290" max="11290" style="148" width="8.42578125"/>
    <col customWidth="1" min="11291" max="11291" style="148" width="5.85546875"/>
    <col customWidth="1" min="11292" max="11292" style="148" width="11.7109375"/>
    <col customWidth="1" min="11293" max="11293" style="148" width="8.42578125"/>
    <col customWidth="1" min="11294" max="11294" style="148" width="15.140625"/>
    <col customWidth="1" min="11295" max="11295" style="148" width="18.7109375"/>
    <col min="11296" max="11487" style="148" width="9.140625"/>
    <col customWidth="1" min="11488" max="11488" style="148" width="15.140625"/>
    <col customWidth="1" min="11489" max="11489" style="148" width="1.28515625"/>
    <col customWidth="1" min="11490" max="11490" style="148" width="5.7109375"/>
    <col customWidth="1" min="11491" max="11493" style="148" width="6.7109375"/>
    <col customWidth="1" min="11494" max="11494" style="148" width="4.5703125"/>
    <col customWidth="1" min="11495" max="11495" style="148" width="6.140625"/>
    <col customWidth="1" min="11496" max="11496" style="148" width="7"/>
    <col customWidth="1" min="11497" max="11497" style="148" width="3.85546875"/>
    <col customWidth="1" min="11498" max="11498" style="148" width="6.140625"/>
    <col customWidth="1" min="11499" max="11499" style="148" width="7.7109375"/>
    <col customWidth="1" min="11500" max="11500" style="148" width="4.140625"/>
    <col customWidth="1" min="11501" max="11501" style="148" width="6.85546875"/>
    <col customWidth="1" min="11502" max="11502" style="148" width="4.85546875"/>
    <col customWidth="1" min="11503" max="11503" style="148" width="3.5703125"/>
    <col customWidth="1" min="11504" max="11504" style="148" width="6.85546875"/>
    <col customWidth="1" min="11505" max="11505" style="148" width="7.140625"/>
    <col customWidth="1" min="11506" max="11506" style="148" width="5.140625"/>
    <col customWidth="1" min="11507" max="11507" style="148" width="6.5703125"/>
    <col customWidth="1" min="11508" max="11508" style="148" width="7.42578125"/>
    <col customWidth="1" min="11509" max="11509" style="148" width="4.7109375"/>
    <col customWidth="1" min="11510" max="11510" style="148" width="7.140625"/>
    <col customWidth="1" min="11511" max="11511" style="148" width="6.5703125"/>
    <col customWidth="1" min="11512" max="11512" style="148" width="4.7109375"/>
    <col customWidth="1" min="11513" max="11513" style="148" width="8"/>
    <col customWidth="1" min="11514" max="11514" style="148" width="5.85546875"/>
    <col customWidth="1" min="11515" max="11515" style="148" width="4.7109375"/>
    <col customWidth="1" min="11516" max="11517" style="148" width="7.42578125"/>
    <col customWidth="1" min="11518" max="11518" style="148" width="5.85546875"/>
    <col customWidth="1" min="11519" max="11519" style="148" width="8"/>
    <col customWidth="1" min="11520" max="11520" style="148" width="6.7109375"/>
    <col customWidth="1" min="11521" max="11521" style="148" width="9.140625"/>
    <col customWidth="1" min="11522" max="11522" style="148" width="4.5703125"/>
    <col customWidth="1" min="11523" max="11523" style="148" width="6.85546875"/>
    <col customWidth="1" min="11524" max="11525" style="148" width="5.5703125"/>
    <col customWidth="1" min="11526" max="11526" style="148" width="7.140625"/>
    <col customWidth="1" min="11527" max="11527" style="148" width="8.42578125"/>
    <col customWidth="1" min="11528" max="11528" style="148" width="6.7109375"/>
    <col customWidth="1" min="11529" max="11529" style="148" width="5.42578125"/>
    <col customWidth="1" min="11530" max="11530" style="148" width="6.5703125"/>
    <col customWidth="1" min="11531" max="11531" style="148" width="5.85546875"/>
    <col customWidth="1" min="11532" max="11532" style="148" width="5"/>
    <col customWidth="1" min="11533" max="11533" style="148" width="6.140625"/>
    <col customWidth="1" min="11534" max="11534" style="148" width="8.140625"/>
    <col customWidth="1" min="11535" max="11535" style="148" width="5.140625"/>
    <col customWidth="1" min="11536" max="11536" style="148" width="6.28515625"/>
    <col customWidth="1" min="11537" max="11537" style="148" width="7.42578125"/>
    <col customWidth="1" min="11538" max="11538" style="148" width="6.5703125"/>
    <col customWidth="1" min="11539" max="11539" style="148" width="4.140625"/>
    <col customWidth="1" min="11540" max="11540" style="148" width="7.28515625"/>
    <col customWidth="1" min="11541" max="11541" style="148" width="7"/>
    <col customWidth="1" min="11542" max="11542" style="148" width="4"/>
    <col customWidth="1" min="11543" max="11543" style="148" width="7"/>
    <col customWidth="1" min="11544" max="11544" style="148" width="8"/>
    <col customWidth="1" min="11545" max="11545" style="148" width="4.85546875"/>
    <col customWidth="1" min="11546" max="11546" style="148" width="8.42578125"/>
    <col customWidth="1" min="11547" max="11547" style="148" width="5.85546875"/>
    <col customWidth="1" min="11548" max="11548" style="148" width="11.7109375"/>
    <col customWidth="1" min="11549" max="11549" style="148" width="8.42578125"/>
    <col customWidth="1" min="11550" max="11550" style="148" width="15.140625"/>
    <col customWidth="1" min="11551" max="11551" style="148" width="18.7109375"/>
    <col min="11552" max="11743" style="148" width="9.140625"/>
    <col customWidth="1" min="11744" max="11744" style="148" width="15.140625"/>
    <col customWidth="1" min="11745" max="11745" style="148" width="1.28515625"/>
    <col customWidth="1" min="11746" max="11746" style="148" width="5.7109375"/>
    <col customWidth="1" min="11747" max="11749" style="148" width="6.7109375"/>
    <col customWidth="1" min="11750" max="11750" style="148" width="4.5703125"/>
    <col customWidth="1" min="11751" max="11751" style="148" width="6.140625"/>
    <col customWidth="1" min="11752" max="11752" style="148" width="7"/>
    <col customWidth="1" min="11753" max="11753" style="148" width="3.85546875"/>
    <col customWidth="1" min="11754" max="11754" style="148" width="6.140625"/>
    <col customWidth="1" min="11755" max="11755" style="148" width="7.7109375"/>
    <col customWidth="1" min="11756" max="11756" style="148" width="4.140625"/>
    <col customWidth="1" min="11757" max="11757" style="148" width="6.85546875"/>
    <col customWidth="1" min="11758" max="11758" style="148" width="4.85546875"/>
    <col customWidth="1" min="11759" max="11759" style="148" width="3.5703125"/>
    <col customWidth="1" min="11760" max="11760" style="148" width="6.85546875"/>
    <col customWidth="1" min="11761" max="11761" style="148" width="7.140625"/>
    <col customWidth="1" min="11762" max="11762" style="148" width="5.140625"/>
    <col customWidth="1" min="11763" max="11763" style="148" width="6.5703125"/>
    <col customWidth="1" min="11764" max="11764" style="148" width="7.42578125"/>
    <col customWidth="1" min="11765" max="11765" style="148" width="4.7109375"/>
    <col customWidth="1" min="11766" max="11766" style="148" width="7.140625"/>
    <col customWidth="1" min="11767" max="11767" style="148" width="6.5703125"/>
    <col customWidth="1" min="11768" max="11768" style="148" width="4.7109375"/>
    <col customWidth="1" min="11769" max="11769" style="148" width="8"/>
    <col customWidth="1" min="11770" max="11770" style="148" width="5.85546875"/>
    <col customWidth="1" min="11771" max="11771" style="148" width="4.7109375"/>
    <col customWidth="1" min="11772" max="11773" style="148" width="7.42578125"/>
    <col customWidth="1" min="11774" max="11774" style="148" width="5.85546875"/>
    <col customWidth="1" min="11775" max="11775" style="148" width="8"/>
    <col customWidth="1" min="11776" max="11776" style="148" width="6.7109375"/>
    <col customWidth="1" min="11777" max="11777" style="148" width="9.140625"/>
    <col customWidth="1" min="11778" max="11778" style="148" width="4.5703125"/>
    <col customWidth="1" min="11779" max="11779" style="148" width="6.85546875"/>
    <col customWidth="1" min="11780" max="11781" style="148" width="5.5703125"/>
    <col customWidth="1" min="11782" max="11782" style="148" width="7.140625"/>
    <col customWidth="1" min="11783" max="11783" style="148" width="8.42578125"/>
    <col customWidth="1" min="11784" max="11784" style="148" width="6.7109375"/>
    <col customWidth="1" min="11785" max="11785" style="148" width="5.42578125"/>
    <col customWidth="1" min="11786" max="11786" style="148" width="6.5703125"/>
    <col customWidth="1" min="11787" max="11787" style="148" width="5.85546875"/>
    <col customWidth="1" min="11788" max="11788" style="148" width="5"/>
    <col customWidth="1" min="11789" max="11789" style="148" width="6.140625"/>
    <col customWidth="1" min="11790" max="11790" style="148" width="8.140625"/>
    <col customWidth="1" min="11791" max="11791" style="148" width="5.140625"/>
    <col customWidth="1" min="11792" max="11792" style="148" width="6.28515625"/>
    <col customWidth="1" min="11793" max="11793" style="148" width="7.42578125"/>
    <col customWidth="1" min="11794" max="11794" style="148" width="6.5703125"/>
    <col customWidth="1" min="11795" max="11795" style="148" width="4.140625"/>
    <col customWidth="1" min="11796" max="11796" style="148" width="7.28515625"/>
    <col customWidth="1" min="11797" max="11797" style="148" width="7"/>
    <col customWidth="1" min="11798" max="11798" style="148" width="4"/>
    <col customWidth="1" min="11799" max="11799" style="148" width="7"/>
    <col customWidth="1" min="11800" max="11800" style="148" width="8"/>
    <col customWidth="1" min="11801" max="11801" style="148" width="4.85546875"/>
    <col customWidth="1" min="11802" max="11802" style="148" width="8.42578125"/>
    <col customWidth="1" min="11803" max="11803" style="148" width="5.85546875"/>
    <col customWidth="1" min="11804" max="11804" style="148" width="11.7109375"/>
    <col customWidth="1" min="11805" max="11805" style="148" width="8.42578125"/>
    <col customWidth="1" min="11806" max="11806" style="148" width="15.140625"/>
    <col customWidth="1" min="11807" max="11807" style="148" width="18.7109375"/>
    <col min="11808" max="11999" style="148" width="9.140625"/>
    <col customWidth="1" min="12000" max="12000" style="148" width="15.140625"/>
    <col customWidth="1" min="12001" max="12001" style="148" width="1.28515625"/>
    <col customWidth="1" min="12002" max="12002" style="148" width="5.7109375"/>
    <col customWidth="1" min="12003" max="12005" style="148" width="6.7109375"/>
    <col customWidth="1" min="12006" max="12006" style="148" width="4.5703125"/>
    <col customWidth="1" min="12007" max="12007" style="148" width="6.140625"/>
    <col customWidth="1" min="12008" max="12008" style="148" width="7"/>
    <col customWidth="1" min="12009" max="12009" style="148" width="3.85546875"/>
    <col customWidth="1" min="12010" max="12010" style="148" width="6.140625"/>
    <col customWidth="1" min="12011" max="12011" style="148" width="7.7109375"/>
    <col customWidth="1" min="12012" max="12012" style="148" width="4.140625"/>
    <col customWidth="1" min="12013" max="12013" style="148" width="6.85546875"/>
    <col customWidth="1" min="12014" max="12014" style="148" width="4.85546875"/>
    <col customWidth="1" min="12015" max="12015" style="148" width="3.5703125"/>
    <col customWidth="1" min="12016" max="12016" style="148" width="6.85546875"/>
    <col customWidth="1" min="12017" max="12017" style="148" width="7.140625"/>
    <col customWidth="1" min="12018" max="12018" style="148" width="5.140625"/>
    <col customWidth="1" min="12019" max="12019" style="148" width="6.5703125"/>
    <col customWidth="1" min="12020" max="12020" style="148" width="7.42578125"/>
    <col customWidth="1" min="12021" max="12021" style="148" width="4.7109375"/>
    <col customWidth="1" min="12022" max="12022" style="148" width="7.140625"/>
    <col customWidth="1" min="12023" max="12023" style="148" width="6.5703125"/>
    <col customWidth="1" min="12024" max="12024" style="148" width="4.7109375"/>
    <col customWidth="1" min="12025" max="12025" style="148" width="8"/>
    <col customWidth="1" min="12026" max="12026" style="148" width="5.85546875"/>
    <col customWidth="1" min="12027" max="12027" style="148" width="4.7109375"/>
    <col customWidth="1" min="12028" max="12029" style="148" width="7.42578125"/>
    <col customWidth="1" min="12030" max="12030" style="148" width="5.85546875"/>
    <col customWidth="1" min="12031" max="12031" style="148" width="8"/>
    <col customWidth="1" min="12032" max="12032" style="148" width="6.7109375"/>
    <col customWidth="1" min="12033" max="12033" style="148" width="9.140625"/>
    <col customWidth="1" min="12034" max="12034" style="148" width="4.5703125"/>
    <col customWidth="1" min="12035" max="12035" style="148" width="6.85546875"/>
    <col customWidth="1" min="12036" max="12037" style="148" width="5.5703125"/>
    <col customWidth="1" min="12038" max="12038" style="148" width="7.140625"/>
    <col customWidth="1" min="12039" max="12039" style="148" width="8.42578125"/>
    <col customWidth="1" min="12040" max="12040" style="148" width="6.7109375"/>
    <col customWidth="1" min="12041" max="12041" style="148" width="5.42578125"/>
    <col customWidth="1" min="12042" max="12042" style="148" width="6.5703125"/>
    <col customWidth="1" min="12043" max="12043" style="148" width="5.85546875"/>
    <col customWidth="1" min="12044" max="12044" style="148" width="5"/>
    <col customWidth="1" min="12045" max="12045" style="148" width="6.140625"/>
    <col customWidth="1" min="12046" max="12046" style="148" width="8.140625"/>
    <col customWidth="1" min="12047" max="12047" style="148" width="5.140625"/>
    <col customWidth="1" min="12048" max="12048" style="148" width="6.28515625"/>
    <col customWidth="1" min="12049" max="12049" style="148" width="7.42578125"/>
    <col customWidth="1" min="12050" max="12050" style="148" width="6.5703125"/>
    <col customWidth="1" min="12051" max="12051" style="148" width="4.140625"/>
    <col customWidth="1" min="12052" max="12052" style="148" width="7.28515625"/>
    <col customWidth="1" min="12053" max="12053" style="148" width="7"/>
    <col customWidth="1" min="12054" max="12054" style="148" width="4"/>
    <col customWidth="1" min="12055" max="12055" style="148" width="7"/>
    <col customWidth="1" min="12056" max="12056" style="148" width="8"/>
    <col customWidth="1" min="12057" max="12057" style="148" width="4.85546875"/>
    <col customWidth="1" min="12058" max="12058" style="148" width="8.42578125"/>
    <col customWidth="1" min="12059" max="12059" style="148" width="5.85546875"/>
    <col customWidth="1" min="12060" max="12060" style="148" width="11.7109375"/>
    <col customWidth="1" min="12061" max="12061" style="148" width="8.42578125"/>
    <col customWidth="1" min="12062" max="12062" style="148" width="15.140625"/>
    <col customWidth="1" min="12063" max="12063" style="148" width="18.7109375"/>
    <col min="12064" max="12255" style="148" width="9.140625"/>
    <col customWidth="1" min="12256" max="12256" style="148" width="15.140625"/>
    <col customWidth="1" min="12257" max="12257" style="148" width="1.28515625"/>
    <col customWidth="1" min="12258" max="12258" style="148" width="5.7109375"/>
    <col customWidth="1" min="12259" max="12261" style="148" width="6.7109375"/>
    <col customWidth="1" min="12262" max="12262" style="148" width="4.5703125"/>
    <col customWidth="1" min="12263" max="12263" style="148" width="6.140625"/>
    <col customWidth="1" min="12264" max="12264" style="148" width="7"/>
    <col customWidth="1" min="12265" max="12265" style="148" width="3.85546875"/>
    <col customWidth="1" min="12266" max="12266" style="148" width="6.140625"/>
    <col customWidth="1" min="12267" max="12267" style="148" width="7.7109375"/>
    <col customWidth="1" min="12268" max="12268" style="148" width="4.140625"/>
    <col customWidth="1" min="12269" max="12269" style="148" width="6.85546875"/>
    <col customWidth="1" min="12270" max="12270" style="148" width="4.85546875"/>
    <col customWidth="1" min="12271" max="12271" style="148" width="3.5703125"/>
    <col customWidth="1" min="12272" max="12272" style="148" width="6.85546875"/>
    <col customWidth="1" min="12273" max="12273" style="148" width="7.140625"/>
    <col customWidth="1" min="12274" max="12274" style="148" width="5.140625"/>
    <col customWidth="1" min="12275" max="12275" style="148" width="6.5703125"/>
    <col customWidth="1" min="12276" max="12276" style="148" width="7.42578125"/>
    <col customWidth="1" min="12277" max="12277" style="148" width="4.7109375"/>
    <col customWidth="1" min="12278" max="12278" style="148" width="7.140625"/>
    <col customWidth="1" min="12279" max="12279" style="148" width="6.5703125"/>
    <col customWidth="1" min="12280" max="12280" style="148" width="4.7109375"/>
    <col customWidth="1" min="12281" max="12281" style="148" width="8"/>
    <col customWidth="1" min="12282" max="12282" style="148" width="5.85546875"/>
    <col customWidth="1" min="12283" max="12283" style="148" width="4.7109375"/>
    <col customWidth="1" min="12284" max="12285" style="148" width="7.42578125"/>
    <col customWidth="1" min="12286" max="12286" style="148" width="5.85546875"/>
    <col customWidth="1" min="12287" max="12287" style="148" width="8"/>
    <col customWidth="1" min="12288" max="12288" style="148" width="6.7109375"/>
    <col customWidth="1" min="12289" max="12289" style="148" width="9.140625"/>
    <col customWidth="1" min="12290" max="12290" style="148" width="4.5703125"/>
    <col customWidth="1" min="12291" max="12291" style="148" width="6.85546875"/>
    <col customWidth="1" min="12292" max="12293" style="148" width="5.5703125"/>
    <col customWidth="1" min="12294" max="12294" style="148" width="7.140625"/>
    <col customWidth="1" min="12295" max="12295" style="148" width="8.42578125"/>
    <col customWidth="1" min="12296" max="12296" style="148" width="6.7109375"/>
    <col customWidth="1" min="12297" max="12297" style="148" width="5.42578125"/>
    <col customWidth="1" min="12298" max="12298" style="148" width="6.5703125"/>
    <col customWidth="1" min="12299" max="12299" style="148" width="5.85546875"/>
    <col customWidth="1" min="12300" max="12300" style="148" width="5"/>
    <col customWidth="1" min="12301" max="12301" style="148" width="6.140625"/>
    <col customWidth="1" min="12302" max="12302" style="148" width="8.140625"/>
    <col customWidth="1" min="12303" max="12303" style="148" width="5.140625"/>
    <col customWidth="1" min="12304" max="12304" style="148" width="6.28515625"/>
    <col customWidth="1" min="12305" max="12305" style="148" width="7.42578125"/>
    <col customWidth="1" min="12306" max="12306" style="148" width="6.5703125"/>
    <col customWidth="1" min="12307" max="12307" style="148" width="4.140625"/>
    <col customWidth="1" min="12308" max="12308" style="148" width="7.28515625"/>
    <col customWidth="1" min="12309" max="12309" style="148" width="7"/>
    <col customWidth="1" min="12310" max="12310" style="148" width="4"/>
    <col customWidth="1" min="12311" max="12311" style="148" width="7"/>
    <col customWidth="1" min="12312" max="12312" style="148" width="8"/>
    <col customWidth="1" min="12313" max="12313" style="148" width="4.85546875"/>
    <col customWidth="1" min="12314" max="12314" style="148" width="8.42578125"/>
    <col customWidth="1" min="12315" max="12315" style="148" width="5.85546875"/>
    <col customWidth="1" min="12316" max="12316" style="148" width="11.7109375"/>
    <col customWidth="1" min="12317" max="12317" style="148" width="8.42578125"/>
    <col customWidth="1" min="12318" max="12318" style="148" width="15.140625"/>
    <col customWidth="1" min="12319" max="12319" style="148" width="18.7109375"/>
    <col min="12320" max="12511" style="148" width="9.140625"/>
    <col customWidth="1" min="12512" max="12512" style="148" width="15.140625"/>
    <col customWidth="1" min="12513" max="12513" style="148" width="1.28515625"/>
    <col customWidth="1" min="12514" max="12514" style="148" width="5.7109375"/>
    <col customWidth="1" min="12515" max="12517" style="148" width="6.7109375"/>
    <col customWidth="1" min="12518" max="12518" style="148" width="4.5703125"/>
    <col customWidth="1" min="12519" max="12519" style="148" width="6.140625"/>
    <col customWidth="1" min="12520" max="12520" style="148" width="7"/>
    <col customWidth="1" min="12521" max="12521" style="148" width="3.85546875"/>
    <col customWidth="1" min="12522" max="12522" style="148" width="6.140625"/>
    <col customWidth="1" min="12523" max="12523" style="148" width="7.7109375"/>
    <col customWidth="1" min="12524" max="12524" style="148" width="4.140625"/>
    <col customWidth="1" min="12525" max="12525" style="148" width="6.85546875"/>
    <col customWidth="1" min="12526" max="12526" style="148" width="4.85546875"/>
    <col customWidth="1" min="12527" max="12527" style="148" width="3.5703125"/>
    <col customWidth="1" min="12528" max="12528" style="148" width="6.85546875"/>
    <col customWidth="1" min="12529" max="12529" style="148" width="7.140625"/>
    <col customWidth="1" min="12530" max="12530" style="148" width="5.140625"/>
    <col customWidth="1" min="12531" max="12531" style="148" width="6.5703125"/>
    <col customWidth="1" min="12532" max="12532" style="148" width="7.42578125"/>
    <col customWidth="1" min="12533" max="12533" style="148" width="4.7109375"/>
    <col customWidth="1" min="12534" max="12534" style="148" width="7.140625"/>
    <col customWidth="1" min="12535" max="12535" style="148" width="6.5703125"/>
    <col customWidth="1" min="12536" max="12536" style="148" width="4.7109375"/>
    <col customWidth="1" min="12537" max="12537" style="148" width="8"/>
    <col customWidth="1" min="12538" max="12538" style="148" width="5.85546875"/>
    <col customWidth="1" min="12539" max="12539" style="148" width="4.7109375"/>
    <col customWidth="1" min="12540" max="12541" style="148" width="7.42578125"/>
    <col customWidth="1" min="12542" max="12542" style="148" width="5.85546875"/>
    <col customWidth="1" min="12543" max="12543" style="148" width="8"/>
    <col customWidth="1" min="12544" max="12544" style="148" width="6.7109375"/>
    <col customWidth="1" min="12545" max="12545" style="148" width="9.140625"/>
    <col customWidth="1" min="12546" max="12546" style="148" width="4.5703125"/>
    <col customWidth="1" min="12547" max="12547" style="148" width="6.85546875"/>
    <col customWidth="1" min="12548" max="12549" style="148" width="5.5703125"/>
    <col customWidth="1" min="12550" max="12550" style="148" width="7.140625"/>
    <col customWidth="1" min="12551" max="12551" style="148" width="8.42578125"/>
    <col customWidth="1" min="12552" max="12552" style="148" width="6.7109375"/>
    <col customWidth="1" min="12553" max="12553" style="148" width="5.42578125"/>
    <col customWidth="1" min="12554" max="12554" style="148" width="6.5703125"/>
    <col customWidth="1" min="12555" max="12555" style="148" width="5.85546875"/>
    <col customWidth="1" min="12556" max="12556" style="148" width="5"/>
    <col customWidth="1" min="12557" max="12557" style="148" width="6.140625"/>
    <col customWidth="1" min="12558" max="12558" style="148" width="8.140625"/>
    <col customWidth="1" min="12559" max="12559" style="148" width="5.140625"/>
    <col customWidth="1" min="12560" max="12560" style="148" width="6.28515625"/>
    <col customWidth="1" min="12561" max="12561" style="148" width="7.42578125"/>
    <col customWidth="1" min="12562" max="12562" style="148" width="6.5703125"/>
    <col customWidth="1" min="12563" max="12563" style="148" width="4.140625"/>
    <col customWidth="1" min="12564" max="12564" style="148" width="7.28515625"/>
    <col customWidth="1" min="12565" max="12565" style="148" width="7"/>
    <col customWidth="1" min="12566" max="12566" style="148" width="4"/>
    <col customWidth="1" min="12567" max="12567" style="148" width="7"/>
    <col customWidth="1" min="12568" max="12568" style="148" width="8"/>
    <col customWidth="1" min="12569" max="12569" style="148" width="4.85546875"/>
    <col customWidth="1" min="12570" max="12570" style="148" width="8.42578125"/>
    <col customWidth="1" min="12571" max="12571" style="148" width="5.85546875"/>
    <col customWidth="1" min="12572" max="12572" style="148" width="11.7109375"/>
    <col customWidth="1" min="12573" max="12573" style="148" width="8.42578125"/>
    <col customWidth="1" min="12574" max="12574" style="148" width="15.140625"/>
    <col customWidth="1" min="12575" max="12575" style="148" width="18.7109375"/>
    <col min="12576" max="12767" style="148" width="9.140625"/>
    <col customWidth="1" min="12768" max="12768" style="148" width="15.140625"/>
    <col customWidth="1" min="12769" max="12769" style="148" width="1.28515625"/>
    <col customWidth="1" min="12770" max="12770" style="148" width="5.7109375"/>
    <col customWidth="1" min="12771" max="12773" style="148" width="6.7109375"/>
    <col customWidth="1" min="12774" max="12774" style="148" width="4.5703125"/>
    <col customWidth="1" min="12775" max="12775" style="148" width="6.140625"/>
    <col customWidth="1" min="12776" max="12776" style="148" width="7"/>
    <col customWidth="1" min="12777" max="12777" style="148" width="3.85546875"/>
    <col customWidth="1" min="12778" max="12778" style="148" width="6.140625"/>
    <col customWidth="1" min="12779" max="12779" style="148" width="7.7109375"/>
    <col customWidth="1" min="12780" max="12780" style="148" width="4.140625"/>
    <col customWidth="1" min="12781" max="12781" style="148" width="6.85546875"/>
    <col customWidth="1" min="12782" max="12782" style="148" width="4.85546875"/>
    <col customWidth="1" min="12783" max="12783" style="148" width="3.5703125"/>
    <col customWidth="1" min="12784" max="12784" style="148" width="6.85546875"/>
    <col customWidth="1" min="12785" max="12785" style="148" width="7.140625"/>
    <col customWidth="1" min="12786" max="12786" style="148" width="5.140625"/>
    <col customWidth="1" min="12787" max="12787" style="148" width="6.5703125"/>
    <col customWidth="1" min="12788" max="12788" style="148" width="7.42578125"/>
    <col customWidth="1" min="12789" max="12789" style="148" width="4.7109375"/>
    <col customWidth="1" min="12790" max="12790" style="148" width="7.140625"/>
    <col customWidth="1" min="12791" max="12791" style="148" width="6.5703125"/>
    <col customWidth="1" min="12792" max="12792" style="148" width="4.7109375"/>
    <col customWidth="1" min="12793" max="12793" style="148" width="8"/>
    <col customWidth="1" min="12794" max="12794" style="148" width="5.85546875"/>
    <col customWidth="1" min="12795" max="12795" style="148" width="4.7109375"/>
    <col customWidth="1" min="12796" max="12797" style="148" width="7.42578125"/>
    <col customWidth="1" min="12798" max="12798" style="148" width="5.85546875"/>
    <col customWidth="1" min="12799" max="12799" style="148" width="8"/>
    <col customWidth="1" min="12800" max="12800" style="148" width="6.7109375"/>
    <col customWidth="1" min="12801" max="12801" style="148" width="9.140625"/>
    <col customWidth="1" min="12802" max="12802" style="148" width="4.5703125"/>
    <col customWidth="1" min="12803" max="12803" style="148" width="6.85546875"/>
    <col customWidth="1" min="12804" max="12805" style="148" width="5.5703125"/>
    <col customWidth="1" min="12806" max="12806" style="148" width="7.140625"/>
    <col customWidth="1" min="12807" max="12807" style="148" width="8.42578125"/>
    <col customWidth="1" min="12808" max="12808" style="148" width="6.7109375"/>
    <col customWidth="1" min="12809" max="12809" style="148" width="5.42578125"/>
    <col customWidth="1" min="12810" max="12810" style="148" width="6.5703125"/>
    <col customWidth="1" min="12811" max="12811" style="148" width="5.85546875"/>
    <col customWidth="1" min="12812" max="12812" style="148" width="5"/>
    <col customWidth="1" min="12813" max="12813" style="148" width="6.140625"/>
    <col customWidth="1" min="12814" max="12814" style="148" width="8.140625"/>
    <col customWidth="1" min="12815" max="12815" style="148" width="5.140625"/>
    <col customWidth="1" min="12816" max="12816" style="148" width="6.28515625"/>
    <col customWidth="1" min="12817" max="12817" style="148" width="7.42578125"/>
    <col customWidth="1" min="12818" max="12818" style="148" width="6.5703125"/>
    <col customWidth="1" min="12819" max="12819" style="148" width="4.140625"/>
    <col customWidth="1" min="12820" max="12820" style="148" width="7.28515625"/>
    <col customWidth="1" min="12821" max="12821" style="148" width="7"/>
    <col customWidth="1" min="12822" max="12822" style="148" width="4"/>
    <col customWidth="1" min="12823" max="12823" style="148" width="7"/>
    <col customWidth="1" min="12824" max="12824" style="148" width="8"/>
    <col customWidth="1" min="12825" max="12825" style="148" width="4.85546875"/>
    <col customWidth="1" min="12826" max="12826" style="148" width="8.42578125"/>
    <col customWidth="1" min="12827" max="12827" style="148" width="5.85546875"/>
    <col customWidth="1" min="12828" max="12828" style="148" width="11.7109375"/>
    <col customWidth="1" min="12829" max="12829" style="148" width="8.42578125"/>
    <col customWidth="1" min="12830" max="12830" style="148" width="15.140625"/>
    <col customWidth="1" min="12831" max="12831" style="148" width="18.7109375"/>
    <col min="12832" max="13023" style="148" width="9.140625"/>
    <col customWidth="1" min="13024" max="13024" style="148" width="15.140625"/>
    <col customWidth="1" min="13025" max="13025" style="148" width="1.28515625"/>
    <col customWidth="1" min="13026" max="13026" style="148" width="5.7109375"/>
    <col customWidth="1" min="13027" max="13029" style="148" width="6.7109375"/>
    <col customWidth="1" min="13030" max="13030" style="148" width="4.5703125"/>
    <col customWidth="1" min="13031" max="13031" style="148" width="6.140625"/>
    <col customWidth="1" min="13032" max="13032" style="148" width="7"/>
    <col customWidth="1" min="13033" max="13033" style="148" width="3.85546875"/>
    <col customWidth="1" min="13034" max="13034" style="148" width="6.140625"/>
    <col customWidth="1" min="13035" max="13035" style="148" width="7.7109375"/>
    <col customWidth="1" min="13036" max="13036" style="148" width="4.140625"/>
    <col customWidth="1" min="13037" max="13037" style="148" width="6.85546875"/>
    <col customWidth="1" min="13038" max="13038" style="148" width="4.85546875"/>
    <col customWidth="1" min="13039" max="13039" style="148" width="3.5703125"/>
    <col customWidth="1" min="13040" max="13040" style="148" width="6.85546875"/>
    <col customWidth="1" min="13041" max="13041" style="148" width="7.140625"/>
    <col customWidth="1" min="13042" max="13042" style="148" width="5.140625"/>
    <col customWidth="1" min="13043" max="13043" style="148" width="6.5703125"/>
    <col customWidth="1" min="13044" max="13044" style="148" width="7.42578125"/>
    <col customWidth="1" min="13045" max="13045" style="148" width="4.7109375"/>
    <col customWidth="1" min="13046" max="13046" style="148" width="7.140625"/>
    <col customWidth="1" min="13047" max="13047" style="148" width="6.5703125"/>
    <col customWidth="1" min="13048" max="13048" style="148" width="4.7109375"/>
    <col customWidth="1" min="13049" max="13049" style="148" width="8"/>
    <col customWidth="1" min="13050" max="13050" style="148" width="5.85546875"/>
    <col customWidth="1" min="13051" max="13051" style="148" width="4.7109375"/>
    <col customWidth="1" min="13052" max="13053" style="148" width="7.42578125"/>
    <col customWidth="1" min="13054" max="13054" style="148" width="5.85546875"/>
    <col customWidth="1" min="13055" max="13055" style="148" width="8"/>
    <col customWidth="1" min="13056" max="13056" style="148" width="6.7109375"/>
    <col customWidth="1" min="13057" max="13057" style="148" width="9.140625"/>
    <col customWidth="1" min="13058" max="13058" style="148" width="4.5703125"/>
    <col customWidth="1" min="13059" max="13059" style="148" width="6.85546875"/>
    <col customWidth="1" min="13060" max="13061" style="148" width="5.5703125"/>
    <col customWidth="1" min="13062" max="13062" style="148" width="7.140625"/>
    <col customWidth="1" min="13063" max="13063" style="148" width="8.42578125"/>
    <col customWidth="1" min="13064" max="13064" style="148" width="6.7109375"/>
    <col customWidth="1" min="13065" max="13065" style="148" width="5.42578125"/>
    <col customWidth="1" min="13066" max="13066" style="148" width="6.5703125"/>
    <col customWidth="1" min="13067" max="13067" style="148" width="5.85546875"/>
    <col customWidth="1" min="13068" max="13068" style="148" width="5"/>
    <col customWidth="1" min="13069" max="13069" style="148" width="6.140625"/>
    <col customWidth="1" min="13070" max="13070" style="148" width="8.140625"/>
    <col customWidth="1" min="13071" max="13071" style="148" width="5.140625"/>
    <col customWidth="1" min="13072" max="13072" style="148" width="6.28515625"/>
    <col customWidth="1" min="13073" max="13073" style="148" width="7.42578125"/>
    <col customWidth="1" min="13074" max="13074" style="148" width="6.5703125"/>
    <col customWidth="1" min="13075" max="13075" style="148" width="4.140625"/>
    <col customWidth="1" min="13076" max="13076" style="148" width="7.28515625"/>
    <col customWidth="1" min="13077" max="13077" style="148" width="7"/>
    <col customWidth="1" min="13078" max="13078" style="148" width="4"/>
    <col customWidth="1" min="13079" max="13079" style="148" width="7"/>
    <col customWidth="1" min="13080" max="13080" style="148" width="8"/>
    <col customWidth="1" min="13081" max="13081" style="148" width="4.85546875"/>
    <col customWidth="1" min="13082" max="13082" style="148" width="8.42578125"/>
    <col customWidth="1" min="13083" max="13083" style="148" width="5.85546875"/>
    <col customWidth="1" min="13084" max="13084" style="148" width="11.7109375"/>
    <col customWidth="1" min="13085" max="13085" style="148" width="8.42578125"/>
    <col customWidth="1" min="13086" max="13086" style="148" width="15.140625"/>
    <col customWidth="1" min="13087" max="13087" style="148" width="18.7109375"/>
    <col min="13088" max="13279" style="148" width="9.140625"/>
    <col customWidth="1" min="13280" max="13280" style="148" width="15.140625"/>
    <col customWidth="1" min="13281" max="13281" style="148" width="1.28515625"/>
    <col customWidth="1" min="13282" max="13282" style="148" width="5.7109375"/>
    <col customWidth="1" min="13283" max="13285" style="148" width="6.7109375"/>
    <col customWidth="1" min="13286" max="13286" style="148" width="4.5703125"/>
    <col customWidth="1" min="13287" max="13287" style="148" width="6.140625"/>
    <col customWidth="1" min="13288" max="13288" style="148" width="7"/>
    <col customWidth="1" min="13289" max="13289" style="148" width="3.85546875"/>
    <col customWidth="1" min="13290" max="13290" style="148" width="6.140625"/>
    <col customWidth="1" min="13291" max="13291" style="148" width="7.7109375"/>
    <col customWidth="1" min="13292" max="13292" style="148" width="4.140625"/>
    <col customWidth="1" min="13293" max="13293" style="148" width="6.85546875"/>
    <col customWidth="1" min="13294" max="13294" style="148" width="4.85546875"/>
    <col customWidth="1" min="13295" max="13295" style="148" width="3.5703125"/>
    <col customWidth="1" min="13296" max="13296" style="148" width="6.85546875"/>
    <col customWidth="1" min="13297" max="13297" style="148" width="7.140625"/>
    <col customWidth="1" min="13298" max="13298" style="148" width="5.140625"/>
    <col customWidth="1" min="13299" max="13299" style="148" width="6.5703125"/>
    <col customWidth="1" min="13300" max="13300" style="148" width="7.42578125"/>
    <col customWidth="1" min="13301" max="13301" style="148" width="4.7109375"/>
    <col customWidth="1" min="13302" max="13302" style="148" width="7.140625"/>
    <col customWidth="1" min="13303" max="13303" style="148" width="6.5703125"/>
    <col customWidth="1" min="13304" max="13304" style="148" width="4.7109375"/>
    <col customWidth="1" min="13305" max="13305" style="148" width="8"/>
    <col customWidth="1" min="13306" max="13306" style="148" width="5.85546875"/>
    <col customWidth="1" min="13307" max="13307" style="148" width="4.7109375"/>
    <col customWidth="1" min="13308" max="13309" style="148" width="7.42578125"/>
    <col customWidth="1" min="13310" max="13310" style="148" width="5.85546875"/>
    <col customWidth="1" min="13311" max="13311" style="148" width="8"/>
    <col customWidth="1" min="13312" max="13312" style="148" width="6.7109375"/>
    <col customWidth="1" min="13313" max="13313" style="148" width="9.140625"/>
    <col customWidth="1" min="13314" max="13314" style="148" width="4.5703125"/>
    <col customWidth="1" min="13315" max="13315" style="148" width="6.85546875"/>
    <col customWidth="1" min="13316" max="13317" style="148" width="5.5703125"/>
    <col customWidth="1" min="13318" max="13318" style="148" width="7.140625"/>
    <col customWidth="1" min="13319" max="13319" style="148" width="8.42578125"/>
    <col customWidth="1" min="13320" max="13320" style="148" width="6.7109375"/>
    <col customWidth="1" min="13321" max="13321" style="148" width="5.42578125"/>
    <col customWidth="1" min="13322" max="13322" style="148" width="6.5703125"/>
    <col customWidth="1" min="13323" max="13323" style="148" width="5.85546875"/>
    <col customWidth="1" min="13324" max="13324" style="148" width="5"/>
    <col customWidth="1" min="13325" max="13325" style="148" width="6.140625"/>
    <col customWidth="1" min="13326" max="13326" style="148" width="8.140625"/>
    <col customWidth="1" min="13327" max="13327" style="148" width="5.140625"/>
    <col customWidth="1" min="13328" max="13328" style="148" width="6.28515625"/>
    <col customWidth="1" min="13329" max="13329" style="148" width="7.42578125"/>
    <col customWidth="1" min="13330" max="13330" style="148" width="6.5703125"/>
    <col customWidth="1" min="13331" max="13331" style="148" width="4.140625"/>
    <col customWidth="1" min="13332" max="13332" style="148" width="7.28515625"/>
    <col customWidth="1" min="13333" max="13333" style="148" width="7"/>
    <col customWidth="1" min="13334" max="13334" style="148" width="4"/>
    <col customWidth="1" min="13335" max="13335" style="148" width="7"/>
    <col customWidth="1" min="13336" max="13336" style="148" width="8"/>
    <col customWidth="1" min="13337" max="13337" style="148" width="4.85546875"/>
    <col customWidth="1" min="13338" max="13338" style="148" width="8.42578125"/>
    <col customWidth="1" min="13339" max="13339" style="148" width="5.85546875"/>
    <col customWidth="1" min="13340" max="13340" style="148" width="11.7109375"/>
    <col customWidth="1" min="13341" max="13341" style="148" width="8.42578125"/>
    <col customWidth="1" min="13342" max="13342" style="148" width="15.140625"/>
    <col customWidth="1" min="13343" max="13343" style="148" width="18.7109375"/>
    <col min="13344" max="13535" style="148" width="9.140625"/>
    <col customWidth="1" min="13536" max="13536" style="148" width="15.140625"/>
    <col customWidth="1" min="13537" max="13537" style="148" width="1.28515625"/>
    <col customWidth="1" min="13538" max="13538" style="148" width="5.7109375"/>
    <col customWidth="1" min="13539" max="13541" style="148" width="6.7109375"/>
    <col customWidth="1" min="13542" max="13542" style="148" width="4.5703125"/>
    <col customWidth="1" min="13543" max="13543" style="148" width="6.140625"/>
    <col customWidth="1" min="13544" max="13544" style="148" width="7"/>
    <col customWidth="1" min="13545" max="13545" style="148" width="3.85546875"/>
    <col customWidth="1" min="13546" max="13546" style="148" width="6.140625"/>
    <col customWidth="1" min="13547" max="13547" style="148" width="7.7109375"/>
    <col customWidth="1" min="13548" max="13548" style="148" width="4.140625"/>
    <col customWidth="1" min="13549" max="13549" style="148" width="6.85546875"/>
    <col customWidth="1" min="13550" max="13550" style="148" width="4.85546875"/>
    <col customWidth="1" min="13551" max="13551" style="148" width="3.5703125"/>
    <col customWidth="1" min="13552" max="13552" style="148" width="6.85546875"/>
    <col customWidth="1" min="13553" max="13553" style="148" width="7.140625"/>
    <col customWidth="1" min="13554" max="13554" style="148" width="5.140625"/>
    <col customWidth="1" min="13555" max="13555" style="148" width="6.5703125"/>
    <col customWidth="1" min="13556" max="13556" style="148" width="7.42578125"/>
    <col customWidth="1" min="13557" max="13557" style="148" width="4.7109375"/>
    <col customWidth="1" min="13558" max="13558" style="148" width="7.140625"/>
    <col customWidth="1" min="13559" max="13559" style="148" width="6.5703125"/>
    <col customWidth="1" min="13560" max="13560" style="148" width="4.7109375"/>
    <col customWidth="1" min="13561" max="13561" style="148" width="8"/>
    <col customWidth="1" min="13562" max="13562" style="148" width="5.85546875"/>
    <col customWidth="1" min="13563" max="13563" style="148" width="4.7109375"/>
    <col customWidth="1" min="13564" max="13565" style="148" width="7.42578125"/>
    <col customWidth="1" min="13566" max="13566" style="148" width="5.85546875"/>
    <col customWidth="1" min="13567" max="13567" style="148" width="8"/>
    <col customWidth="1" min="13568" max="13568" style="148" width="6.7109375"/>
    <col customWidth="1" min="13569" max="13569" style="148" width="9.140625"/>
    <col customWidth="1" min="13570" max="13570" style="148" width="4.5703125"/>
    <col customWidth="1" min="13571" max="13571" style="148" width="6.85546875"/>
    <col customWidth="1" min="13572" max="13573" style="148" width="5.5703125"/>
    <col customWidth="1" min="13574" max="13574" style="148" width="7.140625"/>
    <col customWidth="1" min="13575" max="13575" style="148" width="8.42578125"/>
    <col customWidth="1" min="13576" max="13576" style="148" width="6.7109375"/>
    <col customWidth="1" min="13577" max="13577" style="148" width="5.42578125"/>
    <col customWidth="1" min="13578" max="13578" style="148" width="6.5703125"/>
    <col customWidth="1" min="13579" max="13579" style="148" width="5.85546875"/>
    <col customWidth="1" min="13580" max="13580" style="148" width="5"/>
    <col customWidth="1" min="13581" max="13581" style="148" width="6.140625"/>
    <col customWidth="1" min="13582" max="13582" style="148" width="8.140625"/>
    <col customWidth="1" min="13583" max="13583" style="148" width="5.140625"/>
    <col customWidth="1" min="13584" max="13584" style="148" width="6.28515625"/>
    <col customWidth="1" min="13585" max="13585" style="148" width="7.42578125"/>
    <col customWidth="1" min="13586" max="13586" style="148" width="6.5703125"/>
    <col customWidth="1" min="13587" max="13587" style="148" width="4.140625"/>
    <col customWidth="1" min="13588" max="13588" style="148" width="7.28515625"/>
    <col customWidth="1" min="13589" max="13589" style="148" width="7"/>
    <col customWidth="1" min="13590" max="13590" style="148" width="4"/>
    <col customWidth="1" min="13591" max="13591" style="148" width="7"/>
    <col customWidth="1" min="13592" max="13592" style="148" width="8"/>
    <col customWidth="1" min="13593" max="13593" style="148" width="4.85546875"/>
    <col customWidth="1" min="13594" max="13594" style="148" width="8.42578125"/>
    <col customWidth="1" min="13595" max="13595" style="148" width="5.85546875"/>
    <col customWidth="1" min="13596" max="13596" style="148" width="11.7109375"/>
    <col customWidth="1" min="13597" max="13597" style="148" width="8.42578125"/>
    <col customWidth="1" min="13598" max="13598" style="148" width="15.140625"/>
    <col customWidth="1" min="13599" max="13599" style="148" width="18.7109375"/>
    <col min="13600" max="13791" style="148" width="9.140625"/>
    <col customWidth="1" min="13792" max="13792" style="148" width="15.140625"/>
    <col customWidth="1" min="13793" max="13793" style="148" width="1.28515625"/>
    <col customWidth="1" min="13794" max="13794" style="148" width="5.7109375"/>
    <col customWidth="1" min="13795" max="13797" style="148" width="6.7109375"/>
    <col customWidth="1" min="13798" max="13798" style="148" width="4.5703125"/>
    <col customWidth="1" min="13799" max="13799" style="148" width="6.140625"/>
    <col customWidth="1" min="13800" max="13800" style="148" width="7"/>
    <col customWidth="1" min="13801" max="13801" style="148" width="3.85546875"/>
    <col customWidth="1" min="13802" max="13802" style="148" width="6.140625"/>
    <col customWidth="1" min="13803" max="13803" style="148" width="7.7109375"/>
    <col customWidth="1" min="13804" max="13804" style="148" width="4.140625"/>
    <col customWidth="1" min="13805" max="13805" style="148" width="6.85546875"/>
    <col customWidth="1" min="13806" max="13806" style="148" width="4.85546875"/>
    <col customWidth="1" min="13807" max="13807" style="148" width="3.5703125"/>
    <col customWidth="1" min="13808" max="13808" style="148" width="6.85546875"/>
    <col customWidth="1" min="13809" max="13809" style="148" width="7.140625"/>
    <col customWidth="1" min="13810" max="13810" style="148" width="5.140625"/>
    <col customWidth="1" min="13811" max="13811" style="148" width="6.5703125"/>
    <col customWidth="1" min="13812" max="13812" style="148" width="7.42578125"/>
    <col customWidth="1" min="13813" max="13813" style="148" width="4.7109375"/>
    <col customWidth="1" min="13814" max="13814" style="148" width="7.140625"/>
    <col customWidth="1" min="13815" max="13815" style="148" width="6.5703125"/>
    <col customWidth="1" min="13816" max="13816" style="148" width="4.7109375"/>
    <col customWidth="1" min="13817" max="13817" style="148" width="8"/>
    <col customWidth="1" min="13818" max="13818" style="148" width="5.85546875"/>
    <col customWidth="1" min="13819" max="13819" style="148" width="4.7109375"/>
    <col customWidth="1" min="13820" max="13821" style="148" width="7.42578125"/>
    <col customWidth="1" min="13822" max="13822" style="148" width="5.85546875"/>
    <col customWidth="1" min="13823" max="13823" style="148" width="8"/>
    <col customWidth="1" min="13824" max="13824" style="148" width="6.7109375"/>
    <col customWidth="1" min="13825" max="13825" style="148" width="9.140625"/>
    <col customWidth="1" min="13826" max="13826" style="148" width="4.5703125"/>
    <col customWidth="1" min="13827" max="13827" style="148" width="6.85546875"/>
    <col customWidth="1" min="13828" max="13829" style="148" width="5.5703125"/>
    <col customWidth="1" min="13830" max="13830" style="148" width="7.140625"/>
    <col customWidth="1" min="13831" max="13831" style="148" width="8.42578125"/>
    <col customWidth="1" min="13832" max="13832" style="148" width="6.7109375"/>
    <col customWidth="1" min="13833" max="13833" style="148" width="5.42578125"/>
    <col customWidth="1" min="13834" max="13834" style="148" width="6.5703125"/>
    <col customWidth="1" min="13835" max="13835" style="148" width="5.85546875"/>
    <col customWidth="1" min="13836" max="13836" style="148" width="5"/>
    <col customWidth="1" min="13837" max="13837" style="148" width="6.140625"/>
    <col customWidth="1" min="13838" max="13838" style="148" width="8.140625"/>
    <col customWidth="1" min="13839" max="13839" style="148" width="5.140625"/>
    <col customWidth="1" min="13840" max="13840" style="148" width="6.28515625"/>
    <col customWidth="1" min="13841" max="13841" style="148" width="7.42578125"/>
    <col customWidth="1" min="13842" max="13842" style="148" width="6.5703125"/>
    <col customWidth="1" min="13843" max="13843" style="148" width="4.140625"/>
    <col customWidth="1" min="13844" max="13844" style="148" width="7.28515625"/>
    <col customWidth="1" min="13845" max="13845" style="148" width="7"/>
    <col customWidth="1" min="13846" max="13846" style="148" width="4"/>
    <col customWidth="1" min="13847" max="13847" style="148" width="7"/>
    <col customWidth="1" min="13848" max="13848" style="148" width="8"/>
    <col customWidth="1" min="13849" max="13849" style="148" width="4.85546875"/>
    <col customWidth="1" min="13850" max="13850" style="148" width="8.42578125"/>
    <col customWidth="1" min="13851" max="13851" style="148" width="5.85546875"/>
    <col customWidth="1" min="13852" max="13852" style="148" width="11.7109375"/>
    <col customWidth="1" min="13853" max="13853" style="148" width="8.42578125"/>
    <col customWidth="1" min="13854" max="13854" style="148" width="15.140625"/>
    <col customWidth="1" min="13855" max="13855" style="148" width="18.7109375"/>
    <col min="13856" max="14047" style="148" width="9.140625"/>
    <col customWidth="1" min="14048" max="14048" style="148" width="15.140625"/>
    <col customWidth="1" min="14049" max="14049" style="148" width="1.28515625"/>
    <col customWidth="1" min="14050" max="14050" style="148" width="5.7109375"/>
    <col customWidth="1" min="14051" max="14053" style="148" width="6.7109375"/>
    <col customWidth="1" min="14054" max="14054" style="148" width="4.5703125"/>
    <col customWidth="1" min="14055" max="14055" style="148" width="6.140625"/>
    <col customWidth="1" min="14056" max="14056" style="148" width="7"/>
    <col customWidth="1" min="14057" max="14057" style="148" width="3.85546875"/>
    <col customWidth="1" min="14058" max="14058" style="148" width="6.140625"/>
    <col customWidth="1" min="14059" max="14059" style="148" width="7.7109375"/>
    <col customWidth="1" min="14060" max="14060" style="148" width="4.140625"/>
    <col customWidth="1" min="14061" max="14061" style="148" width="6.85546875"/>
    <col customWidth="1" min="14062" max="14062" style="148" width="4.85546875"/>
    <col customWidth="1" min="14063" max="14063" style="148" width="3.5703125"/>
    <col customWidth="1" min="14064" max="14064" style="148" width="6.85546875"/>
    <col customWidth="1" min="14065" max="14065" style="148" width="7.140625"/>
    <col customWidth="1" min="14066" max="14066" style="148" width="5.140625"/>
    <col customWidth="1" min="14067" max="14067" style="148" width="6.5703125"/>
    <col customWidth="1" min="14068" max="14068" style="148" width="7.42578125"/>
    <col customWidth="1" min="14069" max="14069" style="148" width="4.7109375"/>
    <col customWidth="1" min="14070" max="14070" style="148" width="7.140625"/>
    <col customWidth="1" min="14071" max="14071" style="148" width="6.5703125"/>
    <col customWidth="1" min="14072" max="14072" style="148" width="4.7109375"/>
    <col customWidth="1" min="14073" max="14073" style="148" width="8"/>
    <col customWidth="1" min="14074" max="14074" style="148" width="5.85546875"/>
    <col customWidth="1" min="14075" max="14075" style="148" width="4.7109375"/>
    <col customWidth="1" min="14076" max="14077" style="148" width="7.42578125"/>
    <col customWidth="1" min="14078" max="14078" style="148" width="5.85546875"/>
    <col customWidth="1" min="14079" max="14079" style="148" width="8"/>
    <col customWidth="1" min="14080" max="14080" style="148" width="6.7109375"/>
    <col customWidth="1" min="14081" max="14081" style="148" width="9.140625"/>
    <col customWidth="1" min="14082" max="14082" style="148" width="4.5703125"/>
    <col customWidth="1" min="14083" max="14083" style="148" width="6.85546875"/>
    <col customWidth="1" min="14084" max="14085" style="148" width="5.5703125"/>
    <col customWidth="1" min="14086" max="14086" style="148" width="7.140625"/>
    <col customWidth="1" min="14087" max="14087" style="148" width="8.42578125"/>
    <col customWidth="1" min="14088" max="14088" style="148" width="6.7109375"/>
    <col customWidth="1" min="14089" max="14089" style="148" width="5.42578125"/>
    <col customWidth="1" min="14090" max="14090" style="148" width="6.5703125"/>
    <col customWidth="1" min="14091" max="14091" style="148" width="5.85546875"/>
    <col customWidth="1" min="14092" max="14092" style="148" width="5"/>
    <col customWidth="1" min="14093" max="14093" style="148" width="6.140625"/>
    <col customWidth="1" min="14094" max="14094" style="148" width="8.140625"/>
    <col customWidth="1" min="14095" max="14095" style="148" width="5.140625"/>
    <col customWidth="1" min="14096" max="14096" style="148" width="6.28515625"/>
    <col customWidth="1" min="14097" max="14097" style="148" width="7.42578125"/>
    <col customWidth="1" min="14098" max="14098" style="148" width="6.5703125"/>
    <col customWidth="1" min="14099" max="14099" style="148" width="4.140625"/>
    <col customWidth="1" min="14100" max="14100" style="148" width="7.28515625"/>
    <col customWidth="1" min="14101" max="14101" style="148" width="7"/>
    <col customWidth="1" min="14102" max="14102" style="148" width="4"/>
    <col customWidth="1" min="14103" max="14103" style="148" width="7"/>
    <col customWidth="1" min="14104" max="14104" style="148" width="8"/>
    <col customWidth="1" min="14105" max="14105" style="148" width="4.85546875"/>
    <col customWidth="1" min="14106" max="14106" style="148" width="8.42578125"/>
    <col customWidth="1" min="14107" max="14107" style="148" width="5.85546875"/>
    <col customWidth="1" min="14108" max="14108" style="148" width="11.7109375"/>
    <col customWidth="1" min="14109" max="14109" style="148" width="8.42578125"/>
    <col customWidth="1" min="14110" max="14110" style="148" width="15.140625"/>
    <col customWidth="1" min="14111" max="14111" style="148" width="18.7109375"/>
    <col min="14112" max="14303" style="148" width="9.140625"/>
    <col customWidth="1" min="14304" max="14304" style="148" width="15.140625"/>
    <col customWidth="1" min="14305" max="14305" style="148" width="1.28515625"/>
    <col customWidth="1" min="14306" max="14306" style="148" width="5.7109375"/>
    <col customWidth="1" min="14307" max="14309" style="148" width="6.7109375"/>
    <col customWidth="1" min="14310" max="14310" style="148" width="4.5703125"/>
    <col customWidth="1" min="14311" max="14311" style="148" width="6.140625"/>
    <col customWidth="1" min="14312" max="14312" style="148" width="7"/>
    <col customWidth="1" min="14313" max="14313" style="148" width="3.85546875"/>
    <col customWidth="1" min="14314" max="14314" style="148" width="6.140625"/>
    <col customWidth="1" min="14315" max="14315" style="148" width="7.7109375"/>
    <col customWidth="1" min="14316" max="14316" style="148" width="4.140625"/>
    <col customWidth="1" min="14317" max="14317" style="148" width="6.85546875"/>
    <col customWidth="1" min="14318" max="14318" style="148" width="4.85546875"/>
    <col customWidth="1" min="14319" max="14319" style="148" width="3.5703125"/>
    <col customWidth="1" min="14320" max="14320" style="148" width="6.85546875"/>
    <col customWidth="1" min="14321" max="14321" style="148" width="7.140625"/>
    <col customWidth="1" min="14322" max="14322" style="148" width="5.140625"/>
    <col customWidth="1" min="14323" max="14323" style="148" width="6.5703125"/>
    <col customWidth="1" min="14324" max="14324" style="148" width="7.42578125"/>
    <col customWidth="1" min="14325" max="14325" style="148" width="4.7109375"/>
    <col customWidth="1" min="14326" max="14326" style="148" width="7.140625"/>
    <col customWidth="1" min="14327" max="14327" style="148" width="6.5703125"/>
    <col customWidth="1" min="14328" max="14328" style="148" width="4.7109375"/>
    <col customWidth="1" min="14329" max="14329" style="148" width="8"/>
    <col customWidth="1" min="14330" max="14330" style="148" width="5.85546875"/>
    <col customWidth="1" min="14331" max="14331" style="148" width="4.7109375"/>
    <col customWidth="1" min="14332" max="14333" style="148" width="7.42578125"/>
    <col customWidth="1" min="14334" max="14334" style="148" width="5.85546875"/>
    <col customWidth="1" min="14335" max="14335" style="148" width="8"/>
    <col customWidth="1" min="14336" max="14336" style="148" width="6.7109375"/>
    <col customWidth="1" min="14337" max="14337" style="148" width="9.140625"/>
    <col customWidth="1" min="14338" max="14338" style="148" width="4.5703125"/>
    <col customWidth="1" min="14339" max="14339" style="148" width="6.85546875"/>
    <col customWidth="1" min="14340" max="14341" style="148" width="5.5703125"/>
    <col customWidth="1" min="14342" max="14342" style="148" width="7.140625"/>
    <col customWidth="1" min="14343" max="14343" style="148" width="8.42578125"/>
    <col customWidth="1" min="14344" max="14344" style="148" width="6.7109375"/>
    <col customWidth="1" min="14345" max="14345" style="148" width="5.42578125"/>
    <col customWidth="1" min="14346" max="14346" style="148" width="6.5703125"/>
    <col customWidth="1" min="14347" max="14347" style="148" width="5.85546875"/>
    <col customWidth="1" min="14348" max="14348" style="148" width="5"/>
    <col customWidth="1" min="14349" max="14349" style="148" width="6.140625"/>
    <col customWidth="1" min="14350" max="14350" style="148" width="8.140625"/>
    <col customWidth="1" min="14351" max="14351" style="148" width="5.140625"/>
    <col customWidth="1" min="14352" max="14352" style="148" width="6.28515625"/>
    <col customWidth="1" min="14353" max="14353" style="148" width="7.42578125"/>
    <col customWidth="1" min="14354" max="14354" style="148" width="6.5703125"/>
    <col customWidth="1" min="14355" max="14355" style="148" width="4.140625"/>
    <col customWidth="1" min="14356" max="14356" style="148" width="7.28515625"/>
    <col customWidth="1" min="14357" max="14357" style="148" width="7"/>
    <col customWidth="1" min="14358" max="14358" style="148" width="4"/>
    <col customWidth="1" min="14359" max="14359" style="148" width="7"/>
    <col customWidth="1" min="14360" max="14360" style="148" width="8"/>
    <col customWidth="1" min="14361" max="14361" style="148" width="4.85546875"/>
    <col customWidth="1" min="14362" max="14362" style="148" width="8.42578125"/>
    <col customWidth="1" min="14363" max="14363" style="148" width="5.85546875"/>
    <col customWidth="1" min="14364" max="14364" style="148" width="11.7109375"/>
    <col customWidth="1" min="14365" max="14365" style="148" width="8.42578125"/>
    <col customWidth="1" min="14366" max="14366" style="148" width="15.140625"/>
    <col customWidth="1" min="14367" max="14367" style="148" width="18.7109375"/>
    <col min="14368" max="14559" style="148" width="9.140625"/>
    <col customWidth="1" min="14560" max="14560" style="148" width="15.140625"/>
    <col customWidth="1" min="14561" max="14561" style="148" width="1.28515625"/>
    <col customWidth="1" min="14562" max="14562" style="148" width="5.7109375"/>
    <col customWidth="1" min="14563" max="14565" style="148" width="6.7109375"/>
    <col customWidth="1" min="14566" max="14566" style="148" width="4.5703125"/>
    <col customWidth="1" min="14567" max="14567" style="148" width="6.140625"/>
    <col customWidth="1" min="14568" max="14568" style="148" width="7"/>
    <col customWidth="1" min="14569" max="14569" style="148" width="3.85546875"/>
    <col customWidth="1" min="14570" max="14570" style="148" width="6.140625"/>
    <col customWidth="1" min="14571" max="14571" style="148" width="7.7109375"/>
    <col customWidth="1" min="14572" max="14572" style="148" width="4.140625"/>
    <col customWidth="1" min="14573" max="14573" style="148" width="6.85546875"/>
    <col customWidth="1" min="14574" max="14574" style="148" width="4.85546875"/>
    <col customWidth="1" min="14575" max="14575" style="148" width="3.5703125"/>
    <col customWidth="1" min="14576" max="14576" style="148" width="6.85546875"/>
    <col customWidth="1" min="14577" max="14577" style="148" width="7.140625"/>
    <col customWidth="1" min="14578" max="14578" style="148" width="5.140625"/>
    <col customWidth="1" min="14579" max="14579" style="148" width="6.5703125"/>
    <col customWidth="1" min="14580" max="14580" style="148" width="7.42578125"/>
    <col customWidth="1" min="14581" max="14581" style="148" width="4.7109375"/>
    <col customWidth="1" min="14582" max="14582" style="148" width="7.140625"/>
    <col customWidth="1" min="14583" max="14583" style="148" width="6.5703125"/>
    <col customWidth="1" min="14584" max="14584" style="148" width="4.7109375"/>
    <col customWidth="1" min="14585" max="14585" style="148" width="8"/>
    <col customWidth="1" min="14586" max="14586" style="148" width="5.85546875"/>
    <col customWidth="1" min="14587" max="14587" style="148" width="4.7109375"/>
    <col customWidth="1" min="14588" max="14589" style="148" width="7.42578125"/>
    <col customWidth="1" min="14590" max="14590" style="148" width="5.85546875"/>
    <col customWidth="1" min="14591" max="14591" style="148" width="8"/>
    <col customWidth="1" min="14592" max="14592" style="148" width="6.7109375"/>
    <col customWidth="1" min="14593" max="14593" style="148" width="9.140625"/>
    <col customWidth="1" min="14594" max="14594" style="148" width="4.5703125"/>
    <col customWidth="1" min="14595" max="14595" style="148" width="6.85546875"/>
    <col customWidth="1" min="14596" max="14597" style="148" width="5.5703125"/>
    <col customWidth="1" min="14598" max="14598" style="148" width="7.140625"/>
    <col customWidth="1" min="14599" max="14599" style="148" width="8.42578125"/>
    <col customWidth="1" min="14600" max="14600" style="148" width="6.7109375"/>
    <col customWidth="1" min="14601" max="14601" style="148" width="5.42578125"/>
    <col customWidth="1" min="14602" max="14602" style="148" width="6.5703125"/>
    <col customWidth="1" min="14603" max="14603" style="148" width="5.85546875"/>
    <col customWidth="1" min="14604" max="14604" style="148" width="5"/>
    <col customWidth="1" min="14605" max="14605" style="148" width="6.140625"/>
    <col customWidth="1" min="14606" max="14606" style="148" width="8.140625"/>
    <col customWidth="1" min="14607" max="14607" style="148" width="5.140625"/>
    <col customWidth="1" min="14608" max="14608" style="148" width="6.28515625"/>
    <col customWidth="1" min="14609" max="14609" style="148" width="7.42578125"/>
    <col customWidth="1" min="14610" max="14610" style="148" width="6.5703125"/>
    <col customWidth="1" min="14611" max="14611" style="148" width="4.140625"/>
    <col customWidth="1" min="14612" max="14612" style="148" width="7.28515625"/>
    <col customWidth="1" min="14613" max="14613" style="148" width="7"/>
    <col customWidth="1" min="14614" max="14614" style="148" width="4"/>
    <col customWidth="1" min="14615" max="14615" style="148" width="7"/>
    <col customWidth="1" min="14616" max="14616" style="148" width="8"/>
    <col customWidth="1" min="14617" max="14617" style="148" width="4.85546875"/>
    <col customWidth="1" min="14618" max="14618" style="148" width="8.42578125"/>
    <col customWidth="1" min="14619" max="14619" style="148" width="5.85546875"/>
    <col customWidth="1" min="14620" max="14620" style="148" width="11.7109375"/>
    <col customWidth="1" min="14621" max="14621" style="148" width="8.42578125"/>
    <col customWidth="1" min="14622" max="14622" style="148" width="15.140625"/>
    <col customWidth="1" min="14623" max="14623" style="148" width="18.7109375"/>
    <col min="14624" max="14815" style="148" width="9.140625"/>
    <col customWidth="1" min="14816" max="14816" style="148" width="15.140625"/>
    <col customWidth="1" min="14817" max="14817" style="148" width="1.28515625"/>
    <col customWidth="1" min="14818" max="14818" style="148" width="5.7109375"/>
    <col customWidth="1" min="14819" max="14821" style="148" width="6.7109375"/>
    <col customWidth="1" min="14822" max="14822" style="148" width="4.5703125"/>
    <col customWidth="1" min="14823" max="14823" style="148" width="6.140625"/>
    <col customWidth="1" min="14824" max="14824" style="148" width="7"/>
    <col customWidth="1" min="14825" max="14825" style="148" width="3.85546875"/>
    <col customWidth="1" min="14826" max="14826" style="148" width="6.140625"/>
    <col customWidth="1" min="14827" max="14827" style="148" width="7.7109375"/>
    <col customWidth="1" min="14828" max="14828" style="148" width="4.140625"/>
    <col customWidth="1" min="14829" max="14829" style="148" width="6.85546875"/>
    <col customWidth="1" min="14830" max="14830" style="148" width="4.85546875"/>
    <col customWidth="1" min="14831" max="14831" style="148" width="3.5703125"/>
    <col customWidth="1" min="14832" max="14832" style="148" width="6.85546875"/>
    <col customWidth="1" min="14833" max="14833" style="148" width="7.140625"/>
    <col customWidth="1" min="14834" max="14834" style="148" width="5.140625"/>
    <col customWidth="1" min="14835" max="14835" style="148" width="6.5703125"/>
    <col customWidth="1" min="14836" max="14836" style="148" width="7.42578125"/>
    <col customWidth="1" min="14837" max="14837" style="148" width="4.7109375"/>
    <col customWidth="1" min="14838" max="14838" style="148" width="7.140625"/>
    <col customWidth="1" min="14839" max="14839" style="148" width="6.5703125"/>
    <col customWidth="1" min="14840" max="14840" style="148" width="4.7109375"/>
    <col customWidth="1" min="14841" max="14841" style="148" width="8"/>
    <col customWidth="1" min="14842" max="14842" style="148" width="5.85546875"/>
    <col customWidth="1" min="14843" max="14843" style="148" width="4.7109375"/>
    <col customWidth="1" min="14844" max="14845" style="148" width="7.42578125"/>
    <col customWidth="1" min="14846" max="14846" style="148" width="5.85546875"/>
    <col customWidth="1" min="14847" max="14847" style="148" width="8"/>
    <col customWidth="1" min="14848" max="14848" style="148" width="6.7109375"/>
    <col customWidth="1" min="14849" max="14849" style="148" width="9.140625"/>
    <col customWidth="1" min="14850" max="14850" style="148" width="4.5703125"/>
    <col customWidth="1" min="14851" max="14851" style="148" width="6.85546875"/>
    <col customWidth="1" min="14852" max="14853" style="148" width="5.5703125"/>
    <col customWidth="1" min="14854" max="14854" style="148" width="7.140625"/>
    <col customWidth="1" min="14855" max="14855" style="148" width="8.42578125"/>
    <col customWidth="1" min="14856" max="14856" style="148" width="6.7109375"/>
    <col customWidth="1" min="14857" max="14857" style="148" width="5.42578125"/>
    <col customWidth="1" min="14858" max="14858" style="148" width="6.5703125"/>
    <col customWidth="1" min="14859" max="14859" style="148" width="5.85546875"/>
    <col customWidth="1" min="14860" max="14860" style="148" width="5"/>
    <col customWidth="1" min="14861" max="14861" style="148" width="6.140625"/>
    <col customWidth="1" min="14862" max="14862" style="148" width="8.140625"/>
    <col customWidth="1" min="14863" max="14863" style="148" width="5.140625"/>
    <col customWidth="1" min="14864" max="14864" style="148" width="6.28515625"/>
    <col customWidth="1" min="14865" max="14865" style="148" width="7.42578125"/>
    <col customWidth="1" min="14866" max="14866" style="148" width="6.5703125"/>
    <col customWidth="1" min="14867" max="14867" style="148" width="4.140625"/>
    <col customWidth="1" min="14868" max="14868" style="148" width="7.28515625"/>
    <col customWidth="1" min="14869" max="14869" style="148" width="7"/>
    <col customWidth="1" min="14870" max="14870" style="148" width="4"/>
    <col customWidth="1" min="14871" max="14871" style="148" width="7"/>
    <col customWidth="1" min="14872" max="14872" style="148" width="8"/>
    <col customWidth="1" min="14873" max="14873" style="148" width="4.85546875"/>
    <col customWidth="1" min="14874" max="14874" style="148" width="8.42578125"/>
    <col customWidth="1" min="14875" max="14875" style="148" width="5.85546875"/>
    <col customWidth="1" min="14876" max="14876" style="148" width="11.7109375"/>
    <col customWidth="1" min="14877" max="14877" style="148" width="8.42578125"/>
    <col customWidth="1" min="14878" max="14878" style="148" width="15.140625"/>
    <col customWidth="1" min="14879" max="14879" style="148" width="18.7109375"/>
    <col min="14880" max="15071" style="148" width="9.140625"/>
    <col customWidth="1" min="15072" max="15072" style="148" width="15.140625"/>
    <col customWidth="1" min="15073" max="15073" style="148" width="1.28515625"/>
    <col customWidth="1" min="15074" max="15074" style="148" width="5.7109375"/>
    <col customWidth="1" min="15075" max="15077" style="148" width="6.7109375"/>
    <col customWidth="1" min="15078" max="15078" style="148" width="4.5703125"/>
    <col customWidth="1" min="15079" max="15079" style="148" width="6.140625"/>
    <col customWidth="1" min="15080" max="15080" style="148" width="7"/>
    <col customWidth="1" min="15081" max="15081" style="148" width="3.85546875"/>
    <col customWidth="1" min="15082" max="15082" style="148" width="6.140625"/>
    <col customWidth="1" min="15083" max="15083" style="148" width="7.7109375"/>
    <col customWidth="1" min="15084" max="15084" style="148" width="4.140625"/>
    <col customWidth="1" min="15085" max="15085" style="148" width="6.85546875"/>
    <col customWidth="1" min="15086" max="15086" style="148" width="4.85546875"/>
    <col customWidth="1" min="15087" max="15087" style="148" width="3.5703125"/>
    <col customWidth="1" min="15088" max="15088" style="148" width="6.85546875"/>
    <col customWidth="1" min="15089" max="15089" style="148" width="7.140625"/>
    <col customWidth="1" min="15090" max="15090" style="148" width="5.140625"/>
    <col customWidth="1" min="15091" max="15091" style="148" width="6.5703125"/>
    <col customWidth="1" min="15092" max="15092" style="148" width="7.42578125"/>
    <col customWidth="1" min="15093" max="15093" style="148" width="4.7109375"/>
    <col customWidth="1" min="15094" max="15094" style="148" width="7.140625"/>
    <col customWidth="1" min="15095" max="15095" style="148" width="6.5703125"/>
    <col customWidth="1" min="15096" max="15096" style="148" width="4.7109375"/>
    <col customWidth="1" min="15097" max="15097" style="148" width="8"/>
    <col customWidth="1" min="15098" max="15098" style="148" width="5.85546875"/>
    <col customWidth="1" min="15099" max="15099" style="148" width="4.7109375"/>
    <col customWidth="1" min="15100" max="15101" style="148" width="7.42578125"/>
    <col customWidth="1" min="15102" max="15102" style="148" width="5.85546875"/>
    <col customWidth="1" min="15103" max="15103" style="148" width="8"/>
    <col customWidth="1" min="15104" max="15104" style="148" width="6.7109375"/>
    <col customWidth="1" min="15105" max="15105" style="148" width="9.140625"/>
    <col customWidth="1" min="15106" max="15106" style="148" width="4.5703125"/>
    <col customWidth="1" min="15107" max="15107" style="148" width="6.85546875"/>
    <col customWidth="1" min="15108" max="15109" style="148" width="5.5703125"/>
    <col customWidth="1" min="15110" max="15110" style="148" width="7.140625"/>
    <col customWidth="1" min="15111" max="15111" style="148" width="8.42578125"/>
    <col customWidth="1" min="15112" max="15112" style="148" width="6.7109375"/>
    <col customWidth="1" min="15113" max="15113" style="148" width="5.42578125"/>
    <col customWidth="1" min="15114" max="15114" style="148" width="6.5703125"/>
    <col customWidth="1" min="15115" max="15115" style="148" width="5.85546875"/>
    <col customWidth="1" min="15116" max="15116" style="148" width="5"/>
    <col customWidth="1" min="15117" max="15117" style="148" width="6.140625"/>
    <col customWidth="1" min="15118" max="15118" style="148" width="8.140625"/>
    <col customWidth="1" min="15119" max="15119" style="148" width="5.140625"/>
    <col customWidth="1" min="15120" max="15120" style="148" width="6.28515625"/>
    <col customWidth="1" min="15121" max="15121" style="148" width="7.42578125"/>
    <col customWidth="1" min="15122" max="15122" style="148" width="6.5703125"/>
    <col customWidth="1" min="15123" max="15123" style="148" width="4.140625"/>
    <col customWidth="1" min="15124" max="15124" style="148" width="7.28515625"/>
    <col customWidth="1" min="15125" max="15125" style="148" width="7"/>
    <col customWidth="1" min="15126" max="15126" style="148" width="4"/>
    <col customWidth="1" min="15127" max="15127" style="148" width="7"/>
    <col customWidth="1" min="15128" max="15128" style="148" width="8"/>
    <col customWidth="1" min="15129" max="15129" style="148" width="4.85546875"/>
    <col customWidth="1" min="15130" max="15130" style="148" width="8.42578125"/>
    <col customWidth="1" min="15131" max="15131" style="148" width="5.85546875"/>
    <col customWidth="1" min="15132" max="15132" style="148" width="11.7109375"/>
    <col customWidth="1" min="15133" max="15133" style="148" width="8.42578125"/>
    <col customWidth="1" min="15134" max="15134" style="148" width="15.140625"/>
    <col customWidth="1" min="15135" max="15135" style="148" width="18.7109375"/>
    <col min="15136" max="15327" style="148" width="9.140625"/>
    <col customWidth="1" min="15328" max="15328" style="148" width="15.140625"/>
    <col customWidth="1" min="15329" max="15329" style="148" width="1.28515625"/>
    <col customWidth="1" min="15330" max="15330" style="148" width="5.7109375"/>
    <col customWidth="1" min="15331" max="15333" style="148" width="6.7109375"/>
    <col customWidth="1" min="15334" max="15334" style="148" width="4.5703125"/>
    <col customWidth="1" min="15335" max="15335" style="148" width="6.140625"/>
    <col customWidth="1" min="15336" max="15336" style="148" width="7"/>
    <col customWidth="1" min="15337" max="15337" style="148" width="3.85546875"/>
    <col customWidth="1" min="15338" max="15338" style="148" width="6.140625"/>
    <col customWidth="1" min="15339" max="15339" style="148" width="7.7109375"/>
    <col customWidth="1" min="15340" max="15340" style="148" width="4.140625"/>
    <col customWidth="1" min="15341" max="15341" style="148" width="6.85546875"/>
    <col customWidth="1" min="15342" max="15342" style="148" width="4.85546875"/>
    <col customWidth="1" min="15343" max="15343" style="148" width="3.5703125"/>
    <col customWidth="1" min="15344" max="15344" style="148" width="6.85546875"/>
    <col customWidth="1" min="15345" max="15345" style="148" width="7.140625"/>
    <col customWidth="1" min="15346" max="15346" style="148" width="5.140625"/>
    <col customWidth="1" min="15347" max="15347" style="148" width="6.5703125"/>
    <col customWidth="1" min="15348" max="15348" style="148" width="7.42578125"/>
    <col customWidth="1" min="15349" max="15349" style="148" width="4.7109375"/>
    <col customWidth="1" min="15350" max="15350" style="148" width="7.140625"/>
    <col customWidth="1" min="15351" max="15351" style="148" width="6.5703125"/>
    <col customWidth="1" min="15352" max="15352" style="148" width="4.7109375"/>
    <col customWidth="1" min="15353" max="15353" style="148" width="8"/>
    <col customWidth="1" min="15354" max="15354" style="148" width="5.85546875"/>
    <col customWidth="1" min="15355" max="15355" style="148" width="4.7109375"/>
    <col customWidth="1" min="15356" max="15357" style="148" width="7.42578125"/>
    <col customWidth="1" min="15358" max="15358" style="148" width="5.85546875"/>
    <col customWidth="1" min="15359" max="15359" style="148" width="8"/>
    <col customWidth="1" min="15360" max="15360" style="148" width="6.7109375"/>
    <col customWidth="1" min="15361" max="15361" style="148" width="9.140625"/>
    <col customWidth="1" min="15362" max="15362" style="148" width="4.5703125"/>
    <col customWidth="1" min="15363" max="15363" style="148" width="6.85546875"/>
    <col customWidth="1" min="15364" max="15365" style="148" width="5.5703125"/>
    <col customWidth="1" min="15366" max="15366" style="148" width="7.140625"/>
    <col customWidth="1" min="15367" max="15367" style="148" width="8.42578125"/>
    <col customWidth="1" min="15368" max="15368" style="148" width="6.7109375"/>
    <col customWidth="1" min="15369" max="15369" style="148" width="5.42578125"/>
    <col customWidth="1" min="15370" max="15370" style="148" width="6.5703125"/>
    <col customWidth="1" min="15371" max="15371" style="148" width="5.85546875"/>
    <col customWidth="1" min="15372" max="15372" style="148" width="5"/>
    <col customWidth="1" min="15373" max="15373" style="148" width="6.140625"/>
    <col customWidth="1" min="15374" max="15374" style="148" width="8.140625"/>
    <col customWidth="1" min="15375" max="15375" style="148" width="5.140625"/>
    <col customWidth="1" min="15376" max="15376" style="148" width="6.28515625"/>
    <col customWidth="1" min="15377" max="15377" style="148" width="7.42578125"/>
    <col customWidth="1" min="15378" max="15378" style="148" width="6.5703125"/>
    <col customWidth="1" min="15379" max="15379" style="148" width="4.140625"/>
    <col customWidth="1" min="15380" max="15380" style="148" width="7.28515625"/>
    <col customWidth="1" min="15381" max="15381" style="148" width="7"/>
    <col customWidth="1" min="15382" max="15382" style="148" width="4"/>
    <col customWidth="1" min="15383" max="15383" style="148" width="7"/>
    <col customWidth="1" min="15384" max="15384" style="148" width="8"/>
    <col customWidth="1" min="15385" max="15385" style="148" width="4.85546875"/>
    <col customWidth="1" min="15386" max="15386" style="148" width="8.42578125"/>
    <col customWidth="1" min="15387" max="15387" style="148" width="5.85546875"/>
    <col customWidth="1" min="15388" max="15388" style="148" width="11.7109375"/>
    <col customWidth="1" min="15389" max="15389" style="148" width="8.42578125"/>
    <col customWidth="1" min="15390" max="15390" style="148" width="15.140625"/>
    <col customWidth="1" min="15391" max="15391" style="148" width="18.7109375"/>
    <col min="15392" max="15583" style="148" width="9.140625"/>
    <col customWidth="1" min="15584" max="15584" style="148" width="15.140625"/>
    <col customWidth="1" min="15585" max="15585" style="148" width="1.28515625"/>
    <col customWidth="1" min="15586" max="15586" style="148" width="5.7109375"/>
    <col customWidth="1" min="15587" max="15589" style="148" width="6.7109375"/>
    <col customWidth="1" min="15590" max="15590" style="148" width="4.5703125"/>
    <col customWidth="1" min="15591" max="15591" style="148" width="6.140625"/>
    <col customWidth="1" min="15592" max="15592" style="148" width="7"/>
    <col customWidth="1" min="15593" max="15593" style="148" width="3.85546875"/>
    <col customWidth="1" min="15594" max="15594" style="148" width="6.140625"/>
    <col customWidth="1" min="15595" max="15595" style="148" width="7.7109375"/>
    <col customWidth="1" min="15596" max="15596" style="148" width="4.140625"/>
    <col customWidth="1" min="15597" max="15597" style="148" width="6.85546875"/>
    <col customWidth="1" min="15598" max="15598" style="148" width="4.85546875"/>
    <col customWidth="1" min="15599" max="15599" style="148" width="3.5703125"/>
    <col customWidth="1" min="15600" max="15600" style="148" width="6.85546875"/>
    <col customWidth="1" min="15601" max="15601" style="148" width="7.140625"/>
    <col customWidth="1" min="15602" max="15602" style="148" width="5.140625"/>
    <col customWidth="1" min="15603" max="15603" style="148" width="6.5703125"/>
    <col customWidth="1" min="15604" max="15604" style="148" width="7.42578125"/>
    <col customWidth="1" min="15605" max="15605" style="148" width="4.7109375"/>
    <col customWidth="1" min="15606" max="15606" style="148" width="7.140625"/>
    <col customWidth="1" min="15607" max="15607" style="148" width="6.5703125"/>
    <col customWidth="1" min="15608" max="15608" style="148" width="4.7109375"/>
    <col customWidth="1" min="15609" max="15609" style="148" width="8"/>
    <col customWidth="1" min="15610" max="15610" style="148" width="5.85546875"/>
    <col customWidth="1" min="15611" max="15611" style="148" width="4.7109375"/>
    <col customWidth="1" min="15612" max="15613" style="148" width="7.42578125"/>
    <col customWidth="1" min="15614" max="15614" style="148" width="5.85546875"/>
    <col customWidth="1" min="15615" max="15615" style="148" width="8"/>
    <col customWidth="1" min="15616" max="15616" style="148" width="6.7109375"/>
    <col customWidth="1" min="15617" max="15617" style="148" width="9.140625"/>
    <col customWidth="1" min="15618" max="15618" style="148" width="4.5703125"/>
    <col customWidth="1" min="15619" max="15619" style="148" width="6.85546875"/>
    <col customWidth="1" min="15620" max="15621" style="148" width="5.5703125"/>
    <col customWidth="1" min="15622" max="15622" style="148" width="7.140625"/>
    <col customWidth="1" min="15623" max="15623" style="148" width="8.42578125"/>
    <col customWidth="1" min="15624" max="15624" style="148" width="6.7109375"/>
    <col customWidth="1" min="15625" max="15625" style="148" width="5.42578125"/>
    <col customWidth="1" min="15626" max="15626" style="148" width="6.5703125"/>
    <col customWidth="1" min="15627" max="15627" style="148" width="5.85546875"/>
    <col customWidth="1" min="15628" max="15628" style="148" width="5"/>
    <col customWidth="1" min="15629" max="15629" style="148" width="6.140625"/>
    <col customWidth="1" min="15630" max="15630" style="148" width="8.140625"/>
    <col customWidth="1" min="15631" max="15631" style="148" width="5.140625"/>
    <col customWidth="1" min="15632" max="15632" style="148" width="6.28515625"/>
    <col customWidth="1" min="15633" max="15633" style="148" width="7.42578125"/>
    <col customWidth="1" min="15634" max="15634" style="148" width="6.5703125"/>
    <col customWidth="1" min="15635" max="15635" style="148" width="4.140625"/>
    <col customWidth="1" min="15636" max="15636" style="148" width="7.28515625"/>
    <col customWidth="1" min="15637" max="15637" style="148" width="7"/>
    <col customWidth="1" min="15638" max="15638" style="148" width="4"/>
    <col customWidth="1" min="15639" max="15639" style="148" width="7"/>
    <col customWidth="1" min="15640" max="15640" style="148" width="8"/>
    <col customWidth="1" min="15641" max="15641" style="148" width="4.85546875"/>
    <col customWidth="1" min="15642" max="15642" style="148" width="8.42578125"/>
    <col customWidth="1" min="15643" max="15643" style="148" width="5.85546875"/>
    <col customWidth="1" min="15644" max="15644" style="148" width="11.7109375"/>
    <col customWidth="1" min="15645" max="15645" style="148" width="8.42578125"/>
    <col customWidth="1" min="15646" max="15646" style="148" width="15.140625"/>
    <col customWidth="1" min="15647" max="15647" style="148" width="18.7109375"/>
    <col min="15648" max="15839" style="148" width="9.140625"/>
    <col customWidth="1" min="15840" max="15840" style="148" width="15.140625"/>
    <col customWidth="1" min="15841" max="15841" style="148" width="1.28515625"/>
    <col customWidth="1" min="15842" max="15842" style="148" width="5.7109375"/>
    <col customWidth="1" min="15843" max="15845" style="148" width="6.7109375"/>
    <col customWidth="1" min="15846" max="15846" style="148" width="4.5703125"/>
    <col customWidth="1" min="15847" max="15847" style="148" width="6.140625"/>
    <col customWidth="1" min="15848" max="15848" style="148" width="7"/>
    <col customWidth="1" min="15849" max="15849" style="148" width="3.85546875"/>
    <col customWidth="1" min="15850" max="15850" style="148" width="6.140625"/>
    <col customWidth="1" min="15851" max="15851" style="148" width="7.7109375"/>
    <col customWidth="1" min="15852" max="15852" style="148" width="4.140625"/>
    <col customWidth="1" min="15853" max="15853" style="148" width="6.85546875"/>
    <col customWidth="1" min="15854" max="15854" style="148" width="4.85546875"/>
    <col customWidth="1" min="15855" max="15855" style="148" width="3.5703125"/>
    <col customWidth="1" min="15856" max="15856" style="148" width="6.85546875"/>
    <col customWidth="1" min="15857" max="15857" style="148" width="7.140625"/>
    <col customWidth="1" min="15858" max="15858" style="148" width="5.140625"/>
    <col customWidth="1" min="15859" max="15859" style="148" width="6.5703125"/>
    <col customWidth="1" min="15860" max="15860" style="148" width="7.42578125"/>
    <col customWidth="1" min="15861" max="15861" style="148" width="4.7109375"/>
    <col customWidth="1" min="15862" max="15862" style="148" width="7.140625"/>
    <col customWidth="1" min="15863" max="15863" style="148" width="6.5703125"/>
    <col customWidth="1" min="15864" max="15864" style="148" width="4.7109375"/>
    <col customWidth="1" min="15865" max="15865" style="148" width="8"/>
    <col customWidth="1" min="15866" max="15866" style="148" width="5.85546875"/>
    <col customWidth="1" min="15867" max="15867" style="148" width="4.7109375"/>
    <col customWidth="1" min="15868" max="15869" style="148" width="7.42578125"/>
    <col customWidth="1" min="15870" max="15870" style="148" width="5.85546875"/>
    <col customWidth="1" min="15871" max="15871" style="148" width="8"/>
    <col customWidth="1" min="15872" max="15872" style="148" width="6.7109375"/>
    <col customWidth="1" min="15873" max="15873" style="148" width="9.140625"/>
    <col customWidth="1" min="15874" max="15874" style="148" width="4.5703125"/>
    <col customWidth="1" min="15875" max="15875" style="148" width="6.85546875"/>
    <col customWidth="1" min="15876" max="15877" style="148" width="5.5703125"/>
    <col customWidth="1" min="15878" max="15878" style="148" width="7.140625"/>
    <col customWidth="1" min="15879" max="15879" style="148" width="8.42578125"/>
    <col customWidth="1" min="15880" max="15880" style="148" width="6.7109375"/>
    <col customWidth="1" min="15881" max="15881" style="148" width="5.42578125"/>
    <col customWidth="1" min="15882" max="15882" style="148" width="6.5703125"/>
    <col customWidth="1" min="15883" max="15883" style="148" width="5.85546875"/>
    <col customWidth="1" min="15884" max="15884" style="148" width="5"/>
    <col customWidth="1" min="15885" max="15885" style="148" width="6.140625"/>
    <col customWidth="1" min="15886" max="15886" style="148" width="8.140625"/>
    <col customWidth="1" min="15887" max="15887" style="148" width="5.140625"/>
    <col customWidth="1" min="15888" max="15888" style="148" width="6.28515625"/>
    <col customWidth="1" min="15889" max="15889" style="148" width="7.42578125"/>
    <col customWidth="1" min="15890" max="15890" style="148" width="6.5703125"/>
    <col customWidth="1" min="15891" max="15891" style="148" width="4.140625"/>
    <col customWidth="1" min="15892" max="15892" style="148" width="7.28515625"/>
    <col customWidth="1" min="15893" max="15893" style="148" width="7"/>
    <col customWidth="1" min="15894" max="15894" style="148" width="4"/>
    <col customWidth="1" min="15895" max="15895" style="148" width="7"/>
    <col customWidth="1" min="15896" max="15896" style="148" width="8"/>
    <col customWidth="1" min="15897" max="15897" style="148" width="4.85546875"/>
    <col customWidth="1" min="15898" max="15898" style="148" width="8.42578125"/>
    <col customWidth="1" min="15899" max="15899" style="148" width="5.85546875"/>
    <col customWidth="1" min="15900" max="15900" style="148" width="11.7109375"/>
    <col customWidth="1" min="15901" max="15901" style="148" width="8.42578125"/>
    <col customWidth="1" min="15902" max="15902" style="148" width="15.140625"/>
    <col customWidth="1" min="15903" max="15903" style="148" width="18.7109375"/>
    <col min="15904" max="16095" style="148" width="9.140625"/>
    <col customWidth="1" min="16096" max="16096" style="148" width="15.140625"/>
    <col customWidth="1" min="16097" max="16097" style="148" width="1.28515625"/>
    <col customWidth="1" min="16098" max="16098" style="148" width="5.7109375"/>
    <col customWidth="1" min="16099" max="16101" style="148" width="6.7109375"/>
    <col customWidth="1" min="16102" max="16102" style="148" width="4.5703125"/>
    <col customWidth="1" min="16103" max="16103" style="148" width="6.140625"/>
    <col customWidth="1" min="16104" max="16104" style="148" width="7"/>
    <col customWidth="1" min="16105" max="16105" style="148" width="3.85546875"/>
    <col customWidth="1" min="16106" max="16106" style="148" width="6.140625"/>
    <col customWidth="1" min="16107" max="16107" style="148" width="7.7109375"/>
    <col customWidth="1" min="16108" max="16108" style="148" width="4.140625"/>
    <col customWidth="1" min="16109" max="16109" style="148" width="6.85546875"/>
    <col customWidth="1" min="16110" max="16110" style="148" width="4.85546875"/>
    <col customWidth="1" min="16111" max="16111" style="148" width="3.5703125"/>
    <col customWidth="1" min="16112" max="16112" style="148" width="6.85546875"/>
    <col customWidth="1" min="16113" max="16113" style="148" width="7.140625"/>
    <col customWidth="1" min="16114" max="16114" style="148" width="5.140625"/>
    <col customWidth="1" min="16115" max="16115" style="148" width="6.5703125"/>
    <col customWidth="1" min="16116" max="16116" style="148" width="7.42578125"/>
    <col customWidth="1" min="16117" max="16117" style="148" width="4.7109375"/>
    <col customWidth="1" min="16118" max="16118" style="148" width="7.140625"/>
    <col customWidth="1" min="16119" max="16119" style="148" width="6.5703125"/>
    <col customWidth="1" min="16120" max="16120" style="148" width="4.7109375"/>
    <col customWidth="1" min="16121" max="16121" style="148" width="8"/>
    <col customWidth="1" min="16122" max="16122" style="148" width="5.85546875"/>
    <col customWidth="1" min="16123" max="16123" style="148" width="4.7109375"/>
    <col customWidth="1" min="16124" max="16125" style="148" width="7.42578125"/>
    <col customWidth="1" min="16126" max="16126" style="148" width="5.85546875"/>
    <col customWidth="1" min="16127" max="16127" style="148" width="8"/>
    <col customWidth="1" min="16128" max="16128" style="148" width="6.7109375"/>
    <col customWidth="1" min="16129" max="16129" style="148" width="9.140625"/>
    <col customWidth="1" min="16130" max="16130" style="148" width="4.5703125"/>
    <col customWidth="1" min="16131" max="16131" style="148" width="6.85546875"/>
    <col customWidth="1" min="16132" max="16133" style="148" width="5.5703125"/>
    <col customWidth="1" min="16134" max="16134" style="148" width="7.140625"/>
    <col customWidth="1" min="16135" max="16135" style="148" width="8.42578125"/>
    <col customWidth="1" min="16136" max="16136" style="148" width="6.7109375"/>
    <col customWidth="1" min="16137" max="16137" style="148" width="5.42578125"/>
    <col customWidth="1" min="16138" max="16138" style="148" width="6.5703125"/>
    <col customWidth="1" min="16139" max="16139" style="148" width="5.85546875"/>
    <col customWidth="1" min="16140" max="16140" style="148" width="5"/>
    <col customWidth="1" min="16141" max="16141" style="148" width="6.140625"/>
    <col customWidth="1" min="16142" max="16142" style="148" width="8.140625"/>
    <col customWidth="1" min="16143" max="16143" style="148" width="5.140625"/>
    <col customWidth="1" min="16144" max="16144" style="148" width="6.28515625"/>
    <col customWidth="1" min="16145" max="16145" style="148" width="7.42578125"/>
    <col customWidth="1" min="16146" max="16146" style="148" width="6.5703125"/>
    <col customWidth="1" min="16147" max="16147" style="148" width="4.140625"/>
    <col customWidth="1" min="16148" max="16148" style="148" width="7.28515625"/>
    <col customWidth="1" min="16149" max="16149" style="148" width="7"/>
    <col customWidth="1" min="16150" max="16150" style="148" width="4"/>
    <col customWidth="1" min="16151" max="16151" style="148" width="7"/>
    <col customWidth="1" min="16152" max="16152" style="148" width="8"/>
    <col customWidth="1" min="16153" max="16153" style="148" width="4.85546875"/>
    <col customWidth="1" min="16154" max="16154" style="148" width="8.42578125"/>
    <col customWidth="1" min="16155" max="16155" style="148" width="5.85546875"/>
    <col customWidth="1" min="16156" max="16156" style="148" width="11.7109375"/>
    <col customWidth="1" min="16157" max="16157" style="148" width="8.42578125"/>
    <col customWidth="1" min="16158" max="16158" style="148" width="15.140625"/>
    <col customWidth="1" min="16159" max="16159" style="148" width="18.7109375"/>
    <col min="16160" max="16384" style="148" width="9.140625"/>
  </cols>
  <sheetData>
    <row r="1" ht="14.25">
      <c r="B1" s="148"/>
      <c r="AF1" s="148"/>
      <c r="AG1" s="148"/>
    </row>
    <row r="2" ht="15.75" customHeight="1">
      <c r="B2" s="79" t="s">
        <v>0</v>
      </c>
      <c r="C2" s="150" t="s">
        <v>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</row>
    <row r="3" s="63" customFormat="1" ht="33.75" customHeight="1">
      <c r="A3" s="60"/>
      <c r="B3" s="79"/>
      <c r="C3" s="121" t="s">
        <v>113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15" t="s">
        <v>64</v>
      </c>
      <c r="AE3" s="115"/>
      <c r="AF3" s="131" t="s">
        <v>47</v>
      </c>
      <c r="AG3" s="131"/>
    </row>
    <row r="4" s="63" customFormat="1" ht="55.5" customHeight="1">
      <c r="A4" s="60"/>
      <c r="B4" s="79"/>
      <c r="C4" s="79" t="s">
        <v>114</v>
      </c>
      <c r="D4" s="79"/>
      <c r="E4" s="79"/>
      <c r="F4" s="79"/>
      <c r="G4" s="79"/>
      <c r="H4" s="79"/>
      <c r="I4" s="79" t="s">
        <v>115</v>
      </c>
      <c r="J4" s="79"/>
      <c r="K4" s="79"/>
      <c r="L4" s="79"/>
      <c r="M4" s="79"/>
      <c r="N4" s="79"/>
      <c r="O4" s="79"/>
      <c r="P4" s="79"/>
      <c r="Q4" s="79"/>
      <c r="R4" s="79" t="s">
        <v>116</v>
      </c>
      <c r="S4" s="79"/>
      <c r="T4" s="79"/>
      <c r="U4" s="79" t="s">
        <v>68</v>
      </c>
      <c r="V4" s="79"/>
      <c r="W4" s="79"/>
      <c r="X4" s="79" t="s">
        <v>117</v>
      </c>
      <c r="Y4" s="79"/>
      <c r="Z4" s="79"/>
      <c r="AA4" s="79" t="s">
        <v>118</v>
      </c>
      <c r="AB4" s="79"/>
      <c r="AC4" s="79"/>
      <c r="AD4" s="115" t="s">
        <v>54</v>
      </c>
      <c r="AE4" s="115" t="s">
        <v>51</v>
      </c>
      <c r="AF4" s="131" t="s">
        <v>119</v>
      </c>
      <c r="AG4" s="131" t="s">
        <v>120</v>
      </c>
    </row>
    <row r="5" s="63" customFormat="1" ht="96" customHeight="1">
      <c r="A5" s="60"/>
      <c r="B5" s="79"/>
      <c r="C5" s="79" t="s">
        <v>121</v>
      </c>
      <c r="D5" s="79"/>
      <c r="E5" s="79"/>
      <c r="F5" s="79" t="s">
        <v>122</v>
      </c>
      <c r="G5" s="79"/>
      <c r="H5" s="79"/>
      <c r="I5" s="79" t="s">
        <v>75</v>
      </c>
      <c r="J5" s="79"/>
      <c r="K5" s="79"/>
      <c r="L5" s="79" t="s">
        <v>76</v>
      </c>
      <c r="M5" s="79"/>
      <c r="N5" s="79"/>
      <c r="O5" s="79" t="s">
        <v>77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115"/>
      <c r="AE5" s="115"/>
      <c r="AF5" s="131"/>
      <c r="AG5" s="131"/>
    </row>
    <row r="6" s="151" customFormat="1" ht="27" customHeight="1">
      <c r="A6" s="148"/>
      <c r="B6" s="79"/>
      <c r="C6" s="126">
        <v>0.20000000000000001</v>
      </c>
      <c r="D6" s="126"/>
      <c r="E6" s="126"/>
      <c r="F6" s="126">
        <v>0.10000000000000001</v>
      </c>
      <c r="G6" s="126"/>
      <c r="H6" s="126"/>
      <c r="I6" s="126">
        <v>0.059999999999999998</v>
      </c>
      <c r="J6" s="126"/>
      <c r="K6" s="126"/>
      <c r="L6" s="126">
        <v>0.059999999999999998</v>
      </c>
      <c r="M6" s="126"/>
      <c r="N6" s="126"/>
      <c r="O6" s="126">
        <v>0.12</v>
      </c>
      <c r="P6" s="126"/>
      <c r="Q6" s="126"/>
      <c r="R6" s="126">
        <v>0.050000000000000003</v>
      </c>
      <c r="S6" s="126"/>
      <c r="T6" s="126"/>
      <c r="U6" s="126">
        <v>0.050000000000000003</v>
      </c>
      <c r="V6" s="126"/>
      <c r="W6" s="126"/>
      <c r="X6" s="126">
        <v>0.10000000000000001</v>
      </c>
      <c r="Y6" s="126"/>
      <c r="Z6" s="126"/>
      <c r="AA6" s="126">
        <v>0.10000000000000001</v>
      </c>
      <c r="AB6" s="126"/>
      <c r="AC6" s="126"/>
      <c r="AD6" s="115"/>
      <c r="AE6" s="115"/>
      <c r="AF6" s="131"/>
      <c r="AG6" s="131"/>
    </row>
    <row r="7" s="151" customFormat="1" ht="73.5" hidden="1" customHeight="1">
      <c r="A7" s="148"/>
      <c r="B7" s="79"/>
      <c r="C7" s="131" t="s">
        <v>123</v>
      </c>
      <c r="D7" s="131"/>
      <c r="E7" s="131"/>
      <c r="F7" s="131"/>
      <c r="G7" s="131"/>
      <c r="H7" s="131"/>
      <c r="I7" s="131" t="s">
        <v>124</v>
      </c>
      <c r="J7" s="131"/>
      <c r="K7" s="131"/>
      <c r="L7" s="131"/>
      <c r="M7" s="131"/>
      <c r="N7" s="131"/>
      <c r="O7" s="131" t="s">
        <v>80</v>
      </c>
      <c r="P7" s="131"/>
      <c r="Q7" s="131"/>
      <c r="R7" s="131" t="s">
        <v>81</v>
      </c>
      <c r="S7" s="131"/>
      <c r="T7" s="131"/>
      <c r="U7" s="131" t="s">
        <v>82</v>
      </c>
      <c r="V7" s="131"/>
      <c r="W7" s="131"/>
      <c r="X7" s="131" t="s">
        <v>83</v>
      </c>
      <c r="Y7" s="131"/>
      <c r="Z7" s="131"/>
      <c r="AA7" s="131" t="s">
        <v>84</v>
      </c>
      <c r="AB7" s="131"/>
      <c r="AC7" s="131"/>
      <c r="AD7" s="115"/>
      <c r="AE7" s="115"/>
      <c r="AF7" s="131"/>
      <c r="AG7" s="131"/>
    </row>
    <row r="8" s="152" customFormat="1" ht="35.25" customHeight="1">
      <c r="A8" s="153"/>
      <c r="B8" s="79"/>
      <c r="C8" s="154" t="s">
        <v>85</v>
      </c>
      <c r="D8" s="77" t="s">
        <v>86</v>
      </c>
      <c r="E8" s="77" t="s">
        <v>87</v>
      </c>
      <c r="F8" s="77" t="s">
        <v>85</v>
      </c>
      <c r="G8" s="77" t="s">
        <v>86</v>
      </c>
      <c r="H8" s="77" t="s">
        <v>87</v>
      </c>
      <c r="I8" s="77" t="s">
        <v>85</v>
      </c>
      <c r="J8" s="77" t="s">
        <v>86</v>
      </c>
      <c r="K8" s="77" t="s">
        <v>87</v>
      </c>
      <c r="L8" s="77" t="s">
        <v>85</v>
      </c>
      <c r="M8" s="77" t="s">
        <v>86</v>
      </c>
      <c r="N8" s="77" t="s">
        <v>87</v>
      </c>
      <c r="O8" s="77" t="s">
        <v>88</v>
      </c>
      <c r="P8" s="77" t="s">
        <v>86</v>
      </c>
      <c r="Q8" s="77" t="s">
        <v>87</v>
      </c>
      <c r="R8" s="77" t="s">
        <v>85</v>
      </c>
      <c r="S8" s="77" t="s">
        <v>86</v>
      </c>
      <c r="T8" s="77" t="s">
        <v>87</v>
      </c>
      <c r="U8" s="77" t="s">
        <v>85</v>
      </c>
      <c r="V8" s="77" t="s">
        <v>86</v>
      </c>
      <c r="W8" s="77" t="s">
        <v>87</v>
      </c>
      <c r="X8" s="77" t="s">
        <v>125</v>
      </c>
      <c r="Y8" s="77" t="s">
        <v>86</v>
      </c>
      <c r="Z8" s="77" t="s">
        <v>87</v>
      </c>
      <c r="AA8" s="77" t="s">
        <v>125</v>
      </c>
      <c r="AB8" s="77" t="s">
        <v>86</v>
      </c>
      <c r="AC8" s="77" t="s">
        <v>87</v>
      </c>
      <c r="AD8" s="115"/>
      <c r="AE8" s="115"/>
      <c r="AF8" s="131"/>
      <c r="AG8" s="131"/>
    </row>
    <row r="9" s="151" customFormat="1" ht="92.099999999999994" customHeight="1">
      <c r="A9" s="148"/>
      <c r="B9" s="79" t="s">
        <v>55</v>
      </c>
      <c r="C9" s="96"/>
      <c r="D9" s="79"/>
      <c r="E9" s="82"/>
      <c r="F9" s="155">
        <v>19.699999999999999</v>
      </c>
      <c r="G9" s="156">
        <v>3</v>
      </c>
      <c r="H9" s="157">
        <f>G9*$F$6</f>
        <v>0.30000000000000004</v>
      </c>
      <c r="I9" s="96"/>
      <c r="J9" s="81"/>
      <c r="K9" s="82"/>
      <c r="L9" s="158">
        <v>100</v>
      </c>
      <c r="M9" s="87">
        <v>5</v>
      </c>
      <c r="N9" s="93">
        <f>M9*$L$6</f>
        <v>0.29999999999999999</v>
      </c>
      <c r="O9" s="158">
        <v>0</v>
      </c>
      <c r="P9" s="87">
        <v>5</v>
      </c>
      <c r="Q9" s="93">
        <f>P9*$O$6</f>
        <v>0.59999999999999998</v>
      </c>
      <c r="R9" s="86">
        <v>100</v>
      </c>
      <c r="S9" s="87">
        <v>5</v>
      </c>
      <c r="T9" s="93">
        <f>S9*$R$6</f>
        <v>0.25</v>
      </c>
      <c r="U9" s="86">
        <v>100</v>
      </c>
      <c r="V9" s="87">
        <v>5</v>
      </c>
      <c r="W9" s="93">
        <f>V9*$U$6</f>
        <v>0.25</v>
      </c>
      <c r="X9" s="86">
        <v>0</v>
      </c>
      <c r="Y9" s="87">
        <v>5</v>
      </c>
      <c r="Z9" s="93">
        <f>Y9*$X$6</f>
        <v>0.5</v>
      </c>
      <c r="AA9" s="86">
        <v>0</v>
      </c>
      <c r="AB9" s="87">
        <v>5</v>
      </c>
      <c r="AC9" s="93">
        <f>AB9*AA6</f>
        <v>0.5</v>
      </c>
      <c r="AD9" s="82">
        <f>5*($F$6+$R$6+$U$6+$X$6+$L$6+$O$6+AA6)</f>
        <v>2.9000000000000004</v>
      </c>
      <c r="AE9" s="82">
        <f>E9+H9+K9+N9+Q9+T9+W9+Z9+AC9</f>
        <v>2.7000000000000002</v>
      </c>
      <c r="AF9" s="94">
        <f>AD9*0.35</f>
        <v>1.0150000000000001</v>
      </c>
      <c r="AG9" s="94">
        <f>AE9*0.35</f>
        <v>0.94499999999999995</v>
      </c>
    </row>
    <row r="10" s="159" customFormat="1" ht="92.099999999999994" customHeight="1">
      <c r="A10" s="148"/>
      <c r="B10" s="79" t="s">
        <v>56</v>
      </c>
      <c r="C10" s="96"/>
      <c r="D10" s="79"/>
      <c r="E10" s="82"/>
      <c r="F10" s="158">
        <v>1.3999999999999999</v>
      </c>
      <c r="G10" s="87">
        <v>5</v>
      </c>
      <c r="H10" s="93">
        <f t="shared" ref="H10:H16" si="49">G10*$F$6</f>
        <v>0.5</v>
      </c>
      <c r="I10" s="96"/>
      <c r="J10" s="81"/>
      <c r="K10" s="82"/>
      <c r="L10" s="110"/>
      <c r="M10" s="98"/>
      <c r="N10" s="134"/>
      <c r="O10" s="97"/>
      <c r="P10" s="98"/>
      <c r="Q10" s="134"/>
      <c r="R10" s="86">
        <v>100</v>
      </c>
      <c r="S10" s="87">
        <v>5</v>
      </c>
      <c r="T10" s="93">
        <f t="shared" ref="T10:T16" si="50">S10*$R$6</f>
        <v>0.25</v>
      </c>
      <c r="U10" s="86">
        <v>99.700000000000003</v>
      </c>
      <c r="V10" s="87">
        <v>5</v>
      </c>
      <c r="W10" s="93">
        <f t="shared" ref="W10:W16" si="51">V10*$U$6</f>
        <v>0.25</v>
      </c>
      <c r="X10" s="86">
        <v>0</v>
      </c>
      <c r="Y10" s="87">
        <v>5</v>
      </c>
      <c r="Z10" s="93">
        <f t="shared" ref="Z10:Z16" si="52">Y10*$X$6</f>
        <v>0.5</v>
      </c>
      <c r="AA10" s="86">
        <v>0</v>
      </c>
      <c r="AB10" s="87">
        <v>5</v>
      </c>
      <c r="AC10" s="93">
        <f>AB10*AA6</f>
        <v>0.5</v>
      </c>
      <c r="AD10" s="82">
        <f>5*($F$6+$R$6+$U$6+$X$6+AA6)</f>
        <v>2</v>
      </c>
      <c r="AE10" s="82">
        <f t="shared" ref="AE10:AE16" si="53">E10+H10+K10+N10+Q10+T10+W10+Z10+AC10</f>
        <v>2</v>
      </c>
      <c r="AF10" s="94">
        <f t="shared" ref="AF10:AF16" si="54">AD10*0.35</f>
        <v>0.69999999999999996</v>
      </c>
      <c r="AG10" s="94">
        <f t="shared" ref="AG10:AG16" si="55">AE10*0.35</f>
        <v>0.69999999999999996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</row>
    <row r="11" s="151" customFormat="1" ht="92.099999999999994" customHeight="1">
      <c r="A11" s="148"/>
      <c r="B11" s="79" t="s">
        <v>57</v>
      </c>
      <c r="C11" s="96"/>
      <c r="D11" s="79"/>
      <c r="E11" s="82"/>
      <c r="F11" s="155">
        <v>18.699999999999999</v>
      </c>
      <c r="G11" s="156">
        <v>3</v>
      </c>
      <c r="H11" s="157">
        <f t="shared" si="49"/>
        <v>0.30000000000000004</v>
      </c>
      <c r="I11" s="96"/>
      <c r="J11" s="81"/>
      <c r="K11" s="82"/>
      <c r="L11" s="110"/>
      <c r="M11" s="98"/>
      <c r="N11" s="134"/>
      <c r="O11" s="97"/>
      <c r="P11" s="98"/>
      <c r="Q11" s="134"/>
      <c r="R11" s="86">
        <v>100</v>
      </c>
      <c r="S11" s="87">
        <v>5</v>
      </c>
      <c r="T11" s="93">
        <f t="shared" si="50"/>
        <v>0.25</v>
      </c>
      <c r="U11" s="86">
        <v>100</v>
      </c>
      <c r="V11" s="87">
        <v>5</v>
      </c>
      <c r="W11" s="93">
        <f t="shared" si="51"/>
        <v>0.25</v>
      </c>
      <c r="X11" s="86">
        <v>0</v>
      </c>
      <c r="Y11" s="87">
        <v>5</v>
      </c>
      <c r="Z11" s="93">
        <f t="shared" si="52"/>
        <v>0.5</v>
      </c>
      <c r="AA11" s="86">
        <v>0</v>
      </c>
      <c r="AB11" s="87">
        <v>5</v>
      </c>
      <c r="AC11" s="93">
        <f>AB11*AA6</f>
        <v>0.5</v>
      </c>
      <c r="AD11" s="82">
        <f>5*($F$6+$R$6+$U$6+$X$6+AA6)</f>
        <v>2</v>
      </c>
      <c r="AE11" s="82">
        <f t="shared" si="53"/>
        <v>1.8</v>
      </c>
      <c r="AF11" s="94">
        <f t="shared" si="54"/>
        <v>0.69999999999999996</v>
      </c>
      <c r="AG11" s="94">
        <f t="shared" si="55"/>
        <v>0.63</v>
      </c>
    </row>
    <row r="12" s="160" customFormat="1" ht="92.099999999999994" customHeight="1">
      <c r="A12" s="148"/>
      <c r="B12" s="79" t="s">
        <v>58</v>
      </c>
      <c r="C12" s="96"/>
      <c r="D12" s="79"/>
      <c r="E12" s="82"/>
      <c r="F12" s="161">
        <v>5.5</v>
      </c>
      <c r="G12" s="84">
        <v>4</v>
      </c>
      <c r="H12" s="85">
        <f t="shared" si="49"/>
        <v>0.40000000000000002</v>
      </c>
      <c r="I12" s="96"/>
      <c r="J12" s="81"/>
      <c r="K12" s="82"/>
      <c r="L12" s="110"/>
      <c r="M12" s="98"/>
      <c r="N12" s="134"/>
      <c r="O12" s="97"/>
      <c r="P12" s="98"/>
      <c r="Q12" s="134"/>
      <c r="R12" s="86">
        <v>100</v>
      </c>
      <c r="S12" s="87">
        <v>5</v>
      </c>
      <c r="T12" s="93">
        <f t="shared" si="50"/>
        <v>0.25</v>
      </c>
      <c r="U12" s="86">
        <v>99.700000000000003</v>
      </c>
      <c r="V12" s="87">
        <v>5</v>
      </c>
      <c r="W12" s="93">
        <f t="shared" si="51"/>
        <v>0.25</v>
      </c>
      <c r="X12" s="86">
        <v>0</v>
      </c>
      <c r="Y12" s="87">
        <v>5</v>
      </c>
      <c r="Z12" s="93">
        <f t="shared" si="52"/>
        <v>0.5</v>
      </c>
      <c r="AA12" s="86">
        <v>0</v>
      </c>
      <c r="AB12" s="87">
        <v>5</v>
      </c>
      <c r="AC12" s="93">
        <f>AB12*AA6</f>
        <v>0.5</v>
      </c>
      <c r="AD12" s="82">
        <f>5*($F$6+$R$6+$U$6+$X$6+AA6)</f>
        <v>2</v>
      </c>
      <c r="AE12" s="82">
        <f t="shared" si="53"/>
        <v>1.8999999999999999</v>
      </c>
      <c r="AF12" s="94">
        <f t="shared" si="54"/>
        <v>0.69999999999999996</v>
      </c>
      <c r="AG12" s="94">
        <f t="shared" si="55"/>
        <v>0.66499999999999992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</row>
    <row r="13" s="160" customFormat="1" ht="92.099999999999994" customHeight="1">
      <c r="A13" s="148"/>
      <c r="B13" s="79" t="s">
        <v>59</v>
      </c>
      <c r="C13" s="96"/>
      <c r="D13" s="79"/>
      <c r="E13" s="82"/>
      <c r="F13" s="161">
        <v>6.2000000000000002</v>
      </c>
      <c r="G13" s="84">
        <v>4</v>
      </c>
      <c r="H13" s="85">
        <f t="shared" si="49"/>
        <v>0.40000000000000002</v>
      </c>
      <c r="I13" s="96"/>
      <c r="J13" s="81"/>
      <c r="K13" s="82"/>
      <c r="L13" s="110"/>
      <c r="M13" s="98"/>
      <c r="N13" s="134"/>
      <c r="O13" s="97"/>
      <c r="P13" s="98"/>
      <c r="Q13" s="134"/>
      <c r="R13" s="86">
        <v>100</v>
      </c>
      <c r="S13" s="87">
        <v>5</v>
      </c>
      <c r="T13" s="93">
        <f t="shared" si="50"/>
        <v>0.25</v>
      </c>
      <c r="U13" s="86">
        <v>97.299999999999997</v>
      </c>
      <c r="V13" s="87">
        <v>5</v>
      </c>
      <c r="W13" s="93">
        <f t="shared" si="51"/>
        <v>0.25</v>
      </c>
      <c r="X13" s="86">
        <v>0</v>
      </c>
      <c r="Y13" s="87">
        <v>5</v>
      </c>
      <c r="Z13" s="93">
        <f t="shared" si="52"/>
        <v>0.5</v>
      </c>
      <c r="AA13" s="86">
        <v>0</v>
      </c>
      <c r="AB13" s="87">
        <v>5</v>
      </c>
      <c r="AC13" s="93">
        <f>AB13*AA6</f>
        <v>0.5</v>
      </c>
      <c r="AD13" s="82">
        <f>5*($F$6+$R$6+$U$6+$X$6+AA6)</f>
        <v>2</v>
      </c>
      <c r="AE13" s="82">
        <f t="shared" si="53"/>
        <v>1.8999999999999999</v>
      </c>
      <c r="AF13" s="94">
        <f t="shared" si="54"/>
        <v>0.69999999999999996</v>
      </c>
      <c r="AG13" s="94">
        <f t="shared" si="55"/>
        <v>0.66499999999999992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</row>
    <row r="14" s="160" customFormat="1" ht="92.099999999999994" customHeight="1">
      <c r="A14" s="148"/>
      <c r="B14" s="79" t="s">
        <v>60</v>
      </c>
      <c r="C14" s="96"/>
      <c r="D14" s="79"/>
      <c r="E14" s="82"/>
      <c r="F14" s="158">
        <v>4.5</v>
      </c>
      <c r="G14" s="87">
        <v>5</v>
      </c>
      <c r="H14" s="93">
        <f t="shared" si="49"/>
        <v>0.5</v>
      </c>
      <c r="I14" s="96"/>
      <c r="J14" s="81"/>
      <c r="K14" s="82"/>
      <c r="L14" s="158">
        <v>100</v>
      </c>
      <c r="M14" s="87">
        <v>5</v>
      </c>
      <c r="N14" s="93">
        <f>M14*$L$6</f>
        <v>0.29999999999999999</v>
      </c>
      <c r="O14" s="86">
        <v>0</v>
      </c>
      <c r="P14" s="87">
        <v>5</v>
      </c>
      <c r="Q14" s="93">
        <f>P14*$O$6</f>
        <v>0.59999999999999998</v>
      </c>
      <c r="R14" s="86">
        <v>99.900000000000006</v>
      </c>
      <c r="S14" s="87">
        <v>5</v>
      </c>
      <c r="T14" s="93">
        <f t="shared" si="50"/>
        <v>0.25</v>
      </c>
      <c r="U14" s="86">
        <v>99.900000000000006</v>
      </c>
      <c r="V14" s="87">
        <v>5</v>
      </c>
      <c r="W14" s="93">
        <f t="shared" si="51"/>
        <v>0.25</v>
      </c>
      <c r="X14" s="86">
        <v>0</v>
      </c>
      <c r="Y14" s="87">
        <v>5</v>
      </c>
      <c r="Z14" s="93">
        <f t="shared" si="52"/>
        <v>0.5</v>
      </c>
      <c r="AA14" s="86">
        <v>0</v>
      </c>
      <c r="AB14" s="87">
        <v>5</v>
      </c>
      <c r="AC14" s="93">
        <f>AB14*AA6</f>
        <v>0.5</v>
      </c>
      <c r="AD14" s="82">
        <f>5*($F$6+$R$6+$U$6+$X$6+$L$6+$O$6+AA6)</f>
        <v>2.9000000000000004</v>
      </c>
      <c r="AE14" s="82">
        <f t="shared" si="53"/>
        <v>2.8999999999999999</v>
      </c>
      <c r="AF14" s="94">
        <f t="shared" si="54"/>
        <v>1.0150000000000001</v>
      </c>
      <c r="AG14" s="94">
        <f t="shared" si="55"/>
        <v>1.0149999999999999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</row>
    <row r="15" s="160" customFormat="1" ht="92.099999999999994" customHeight="1">
      <c r="A15" s="148"/>
      <c r="B15" s="79" t="s">
        <v>61</v>
      </c>
      <c r="C15" s="96"/>
      <c r="D15" s="79"/>
      <c r="E15" s="82"/>
      <c r="F15" s="86">
        <v>0.5</v>
      </c>
      <c r="G15" s="87">
        <v>5</v>
      </c>
      <c r="H15" s="93">
        <f t="shared" si="49"/>
        <v>0.5</v>
      </c>
      <c r="I15" s="96"/>
      <c r="J15" s="81"/>
      <c r="K15" s="82"/>
      <c r="L15" s="110"/>
      <c r="M15" s="98"/>
      <c r="N15" s="134"/>
      <c r="O15" s="97"/>
      <c r="P15" s="98"/>
      <c r="Q15" s="134"/>
      <c r="R15" s="86">
        <v>100</v>
      </c>
      <c r="S15" s="87">
        <v>5</v>
      </c>
      <c r="T15" s="93">
        <f t="shared" si="50"/>
        <v>0.25</v>
      </c>
      <c r="U15" s="86">
        <v>100</v>
      </c>
      <c r="V15" s="87">
        <v>5</v>
      </c>
      <c r="W15" s="93">
        <f t="shared" si="51"/>
        <v>0.25</v>
      </c>
      <c r="X15" s="86">
        <v>0</v>
      </c>
      <c r="Y15" s="87">
        <v>5</v>
      </c>
      <c r="Z15" s="93">
        <f t="shared" si="52"/>
        <v>0.5</v>
      </c>
      <c r="AA15" s="86">
        <v>0</v>
      </c>
      <c r="AB15" s="87">
        <v>5</v>
      </c>
      <c r="AC15" s="93">
        <f>AB15*AA6</f>
        <v>0.5</v>
      </c>
      <c r="AD15" s="82">
        <f>5*($F$6+$R$6+$U$6+$X$6+AA6)</f>
        <v>2</v>
      </c>
      <c r="AE15" s="82">
        <f t="shared" si="53"/>
        <v>2</v>
      </c>
      <c r="AF15" s="94">
        <f t="shared" si="54"/>
        <v>0.69999999999999996</v>
      </c>
      <c r="AG15" s="94">
        <f t="shared" si="55"/>
        <v>0.69999999999999996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</row>
    <row r="16" s="162" customFormat="1" ht="92.099999999999994" customHeight="1">
      <c r="A16" s="163"/>
      <c r="B16" s="79" t="s">
        <v>62</v>
      </c>
      <c r="C16" s="96"/>
      <c r="D16" s="79"/>
      <c r="E16" s="82"/>
      <c r="F16" s="86">
        <v>4.0999999999999996</v>
      </c>
      <c r="G16" s="87">
        <v>5</v>
      </c>
      <c r="H16" s="93">
        <f t="shared" si="49"/>
        <v>0.5</v>
      </c>
      <c r="I16" s="96"/>
      <c r="J16" s="81"/>
      <c r="K16" s="82"/>
      <c r="L16" s="110"/>
      <c r="M16" s="98"/>
      <c r="N16" s="134"/>
      <c r="O16" s="97"/>
      <c r="P16" s="98"/>
      <c r="Q16" s="134"/>
      <c r="R16" s="86">
        <v>100</v>
      </c>
      <c r="S16" s="87">
        <v>5</v>
      </c>
      <c r="T16" s="93">
        <f t="shared" si="50"/>
        <v>0.25</v>
      </c>
      <c r="U16" s="86">
        <v>100</v>
      </c>
      <c r="V16" s="87">
        <v>5</v>
      </c>
      <c r="W16" s="93">
        <f t="shared" si="51"/>
        <v>0.25</v>
      </c>
      <c r="X16" s="86">
        <v>0</v>
      </c>
      <c r="Y16" s="87">
        <v>5</v>
      </c>
      <c r="Z16" s="93">
        <f t="shared" si="52"/>
        <v>0.5</v>
      </c>
      <c r="AA16" s="86">
        <v>0</v>
      </c>
      <c r="AB16" s="87">
        <v>5</v>
      </c>
      <c r="AC16" s="93">
        <f>AB16*AA6</f>
        <v>0.5</v>
      </c>
      <c r="AD16" s="82">
        <f>5*($F$6+$R$6+$U$6+$X$6+AA6)</f>
        <v>2</v>
      </c>
      <c r="AE16" s="82">
        <f t="shared" si="53"/>
        <v>2</v>
      </c>
      <c r="AF16" s="94">
        <f t="shared" si="54"/>
        <v>0.69999999999999996</v>
      </c>
      <c r="AG16" s="94">
        <f t="shared" si="55"/>
        <v>0.69999999999999996</v>
      </c>
    </row>
    <row r="17" ht="14.25">
      <c r="AF17" s="148"/>
      <c r="AG17" s="148"/>
    </row>
    <row r="18" ht="14.25">
      <c r="AF18" s="148"/>
      <c r="AG18" s="148"/>
    </row>
    <row r="19" ht="14.25">
      <c r="AF19" s="148"/>
      <c r="AG19" s="148"/>
    </row>
    <row r="20" ht="14.25">
      <c r="AF20" s="148"/>
      <c r="AG20" s="148"/>
    </row>
    <row r="21" ht="14.25">
      <c r="AF21" s="148"/>
      <c r="AG21" s="148"/>
    </row>
    <row r="22" ht="14.25">
      <c r="AF22" s="148"/>
      <c r="AG22" s="148"/>
    </row>
  </sheetData>
  <mergeCells count="36">
    <mergeCell ref="B2:B8"/>
    <mergeCell ref="C2:AG2"/>
    <mergeCell ref="C3:AC3"/>
    <mergeCell ref="AD3:AE3"/>
    <mergeCell ref="AF3:AG3"/>
    <mergeCell ref="C4:H4"/>
    <mergeCell ref="I4:Q4"/>
    <mergeCell ref="R4:T5"/>
    <mergeCell ref="U4:W5"/>
    <mergeCell ref="X4:Z5"/>
    <mergeCell ref="AA4:AC5"/>
    <mergeCell ref="AD4:AD8"/>
    <mergeCell ref="AE4:AE8"/>
    <mergeCell ref="AF4:AF8"/>
    <mergeCell ref="AG4:AG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C7:H7"/>
    <mergeCell ref="I7:N7"/>
    <mergeCell ref="O7:Q7"/>
    <mergeCell ref="R7:T7"/>
    <mergeCell ref="U7:W7"/>
    <mergeCell ref="X7:Z7"/>
    <mergeCell ref="AA7:AC7"/>
  </mergeCells>
  <printOptions headings="0" gridLines="0"/>
  <pageMargins left="0.23622047244094491" right="0.11811023622047245" top="0.23622047244094491" bottom="0.03937007874015748" header="0" footer="0"/>
  <pageSetup paperSize="9" scale="47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1"/>
  </sheetPr>
  <sheetViews>
    <sheetView view="pageBreakPreview" zoomScale="80" workbookViewId="0">
      <selection activeCell="J10" activeCellId="0" sqref="J10"/>
    </sheetView>
  </sheetViews>
  <sheetFormatPr defaultRowHeight="14.25"/>
  <cols>
    <col min="1" max="1" style="148" width="9.140625"/>
    <col customWidth="1" min="2" max="2" style="148" width="30.28515625"/>
    <col customWidth="1" min="3" max="3" style="164" width="9.140625"/>
    <col customWidth="1" min="4" max="8" style="148" width="7.42578125"/>
    <col customWidth="1" min="9" max="10" style="165" width="13"/>
    <col customWidth="1" min="11" max="12" style="165" width="11"/>
    <col customWidth="1" min="13" max="21" style="148" width="9.42578125"/>
    <col customWidth="1" min="22" max="22" style="165" width="15.421875"/>
    <col customWidth="1" min="23" max="23" style="165" width="14.7109375"/>
    <col customWidth="1" min="24" max="24" style="165" width="19.28125"/>
    <col customWidth="1" min="25" max="25" style="165" width="20.28125"/>
    <col customWidth="1" min="26" max="27" style="148" width="9.5703125"/>
    <col min="28" max="206" style="148" width="9.140625"/>
    <col customWidth="1" min="207" max="207" style="148" width="15.140625"/>
    <col customWidth="1" min="208" max="208" style="148" width="1.28515625"/>
    <col customWidth="1" min="209" max="209" style="148" width="5.7109375"/>
    <col customWidth="1" min="210" max="212" style="148" width="6.7109375"/>
    <col customWidth="1" min="213" max="213" style="148" width="4.5703125"/>
    <col customWidth="1" min="214" max="214" style="148" width="6.140625"/>
    <col customWidth="1" min="215" max="215" style="148" width="7"/>
    <col customWidth="1" min="216" max="216" style="148" width="3.85546875"/>
    <col customWidth="1" min="217" max="217" style="148" width="6.140625"/>
    <col customWidth="1" min="218" max="218" style="148" width="7.7109375"/>
    <col customWidth="1" min="219" max="219" style="148" width="4.140625"/>
    <col customWidth="1" min="220" max="220" style="148" width="6.85546875"/>
    <col customWidth="1" min="221" max="221" style="148" width="4.85546875"/>
    <col customWidth="1" min="222" max="222" style="148" width="3.5703125"/>
    <col customWidth="1" min="223" max="223" style="148" width="6.85546875"/>
    <col customWidth="1" min="224" max="224" style="148" width="7.140625"/>
    <col customWidth="1" min="225" max="225" style="148" width="5.140625"/>
    <col customWidth="1" min="226" max="226" style="148" width="6.5703125"/>
    <col customWidth="1" min="227" max="227" style="148" width="7.42578125"/>
    <col customWidth="1" min="228" max="228" style="148" width="4.7109375"/>
    <col customWidth="1" min="229" max="229" style="148" width="7.140625"/>
    <col customWidth="1" min="230" max="230" style="148" width="6.5703125"/>
    <col customWidth="1" min="231" max="231" style="148" width="4.7109375"/>
    <col customWidth="1" min="232" max="232" style="148" width="8"/>
    <col customWidth="1" min="233" max="233" style="148" width="5.85546875"/>
    <col customWidth="1" min="234" max="234" style="148" width="4.7109375"/>
    <col customWidth="1" min="235" max="236" style="148" width="7.42578125"/>
    <col customWidth="1" min="237" max="237" style="148" width="5.85546875"/>
    <col customWidth="1" min="238" max="238" style="148" width="8"/>
    <col customWidth="1" min="239" max="239" style="148" width="6.7109375"/>
    <col customWidth="1" min="240" max="240" style="148" width="9.140625"/>
    <col customWidth="1" min="241" max="241" style="148" width="4.5703125"/>
    <col customWidth="1" min="242" max="242" style="148" width="6.85546875"/>
    <col customWidth="1" min="243" max="244" style="148" width="5.5703125"/>
    <col customWidth="1" min="245" max="245" style="148" width="7.140625"/>
    <col customWidth="1" min="246" max="246" style="148" width="8.42578125"/>
    <col customWidth="1" min="247" max="247" style="148" width="6.7109375"/>
    <col customWidth="1" min="248" max="248" style="148" width="5.42578125"/>
    <col customWidth="1" min="249" max="249" style="148" width="6.5703125"/>
    <col customWidth="1" min="250" max="250" style="148" width="5.85546875"/>
    <col customWidth="1" min="251" max="251" style="148" width="5"/>
    <col customWidth="1" min="252" max="252" style="148" width="6.140625"/>
    <col customWidth="1" min="253" max="253" style="148" width="8.140625"/>
    <col customWidth="1" min="254" max="254" style="148" width="5.140625"/>
    <col customWidth="1" min="255" max="255" style="148" width="6.28515625"/>
    <col customWidth="1" min="256" max="256" style="148" width="7.42578125"/>
    <col customWidth="1" min="257" max="257" style="148" width="6.5703125"/>
    <col customWidth="1" min="258" max="258" style="148" width="4.140625"/>
    <col customWidth="1" min="259" max="259" style="148" width="7.28515625"/>
    <col customWidth="1" min="260" max="260" style="148" width="7"/>
    <col customWidth="1" min="261" max="261" style="148" width="4"/>
    <col customWidth="1" min="262" max="262" style="148" width="7"/>
    <col customWidth="1" min="263" max="263" style="148" width="8"/>
    <col customWidth="1" min="264" max="264" style="148" width="4.85546875"/>
    <col customWidth="1" min="265" max="265" style="148" width="8.42578125"/>
    <col customWidth="1" min="266" max="266" style="148" width="5.85546875"/>
    <col customWidth="1" min="267" max="267" style="148" width="11.7109375"/>
    <col customWidth="1" min="268" max="268" style="148" width="8.42578125"/>
    <col customWidth="1" min="269" max="269" style="148" width="15.140625"/>
    <col customWidth="1" min="270" max="270" style="148" width="18.7109375"/>
    <col min="271" max="462" style="148" width="9.140625"/>
    <col customWidth="1" min="463" max="463" style="148" width="15.140625"/>
    <col customWidth="1" min="464" max="464" style="148" width="1.28515625"/>
    <col customWidth="1" min="465" max="465" style="148" width="5.7109375"/>
    <col customWidth="1" min="466" max="468" style="148" width="6.7109375"/>
    <col customWidth="1" min="469" max="469" style="148" width="4.5703125"/>
    <col customWidth="1" min="470" max="470" style="148" width="6.140625"/>
    <col customWidth="1" min="471" max="471" style="148" width="7"/>
    <col customWidth="1" min="472" max="472" style="148" width="3.85546875"/>
    <col customWidth="1" min="473" max="473" style="148" width="6.140625"/>
    <col customWidth="1" min="474" max="474" style="148" width="7.7109375"/>
    <col customWidth="1" min="475" max="475" style="148" width="4.140625"/>
    <col customWidth="1" min="476" max="476" style="148" width="6.85546875"/>
    <col customWidth="1" min="477" max="477" style="148" width="4.85546875"/>
    <col customWidth="1" min="478" max="478" style="148" width="3.5703125"/>
    <col customWidth="1" min="479" max="479" style="148" width="6.85546875"/>
    <col customWidth="1" min="480" max="480" style="148" width="7.140625"/>
    <col customWidth="1" min="481" max="481" style="148" width="5.140625"/>
    <col customWidth="1" min="482" max="482" style="148" width="6.5703125"/>
    <col customWidth="1" min="483" max="483" style="148" width="7.42578125"/>
    <col customWidth="1" min="484" max="484" style="148" width="4.7109375"/>
    <col customWidth="1" min="485" max="485" style="148" width="7.140625"/>
    <col customWidth="1" min="486" max="486" style="148" width="6.5703125"/>
    <col customWidth="1" min="487" max="487" style="148" width="4.7109375"/>
    <col customWidth="1" min="488" max="488" style="148" width="8"/>
    <col customWidth="1" min="489" max="489" style="148" width="5.85546875"/>
    <col customWidth="1" min="490" max="490" style="148" width="4.7109375"/>
    <col customWidth="1" min="491" max="492" style="148" width="7.42578125"/>
    <col customWidth="1" min="493" max="493" style="148" width="5.85546875"/>
    <col customWidth="1" min="494" max="494" style="148" width="8"/>
    <col customWidth="1" min="495" max="495" style="148" width="6.7109375"/>
    <col customWidth="1" min="496" max="496" style="148" width="9.140625"/>
    <col customWidth="1" min="497" max="497" style="148" width="4.5703125"/>
    <col customWidth="1" min="498" max="498" style="148" width="6.85546875"/>
    <col customWidth="1" min="499" max="500" style="148" width="5.5703125"/>
    <col customWidth="1" min="501" max="501" style="148" width="7.140625"/>
    <col customWidth="1" min="502" max="502" style="148" width="8.42578125"/>
    <col customWidth="1" min="503" max="503" style="148" width="6.7109375"/>
    <col customWidth="1" min="504" max="504" style="148" width="5.42578125"/>
    <col customWidth="1" min="505" max="505" style="148" width="6.5703125"/>
    <col customWidth="1" min="506" max="506" style="148" width="5.85546875"/>
    <col customWidth="1" min="507" max="507" style="148" width="5"/>
    <col customWidth="1" min="508" max="508" style="148" width="6.140625"/>
    <col customWidth="1" min="509" max="509" style="148" width="8.140625"/>
    <col customWidth="1" min="510" max="510" style="148" width="5.140625"/>
    <col customWidth="1" min="511" max="511" style="148" width="6.28515625"/>
    <col customWidth="1" min="512" max="512" style="148" width="7.42578125"/>
    <col customWidth="1" min="513" max="513" style="148" width="6.5703125"/>
    <col customWidth="1" min="514" max="514" style="148" width="4.140625"/>
    <col customWidth="1" min="515" max="515" style="148" width="7.28515625"/>
    <col customWidth="1" min="516" max="516" style="148" width="7"/>
    <col customWidth="1" min="517" max="517" style="148" width="4"/>
    <col customWidth="1" min="518" max="518" style="148" width="7"/>
    <col customWidth="1" min="519" max="519" style="148" width="8"/>
    <col customWidth="1" min="520" max="520" style="148" width="4.85546875"/>
    <col customWidth="1" min="521" max="521" style="148" width="8.42578125"/>
    <col customWidth="1" min="522" max="522" style="148" width="5.85546875"/>
    <col customWidth="1" min="523" max="523" style="148" width="11.7109375"/>
    <col customWidth="1" min="524" max="524" style="148" width="8.42578125"/>
    <col customWidth="1" min="525" max="525" style="148" width="15.140625"/>
    <col customWidth="1" min="526" max="526" style="148" width="18.7109375"/>
    <col min="527" max="718" style="148" width="9.140625"/>
    <col customWidth="1" min="719" max="719" style="148" width="15.140625"/>
    <col customWidth="1" min="720" max="720" style="148" width="1.28515625"/>
    <col customWidth="1" min="721" max="721" style="148" width="5.7109375"/>
    <col customWidth="1" min="722" max="724" style="148" width="6.7109375"/>
    <col customWidth="1" min="725" max="725" style="148" width="4.5703125"/>
    <col customWidth="1" min="726" max="726" style="148" width="6.140625"/>
    <col customWidth="1" min="727" max="727" style="148" width="7"/>
    <col customWidth="1" min="728" max="728" style="148" width="3.85546875"/>
    <col customWidth="1" min="729" max="729" style="148" width="6.140625"/>
    <col customWidth="1" min="730" max="730" style="148" width="7.7109375"/>
    <col customWidth="1" min="731" max="731" style="148" width="4.140625"/>
    <col customWidth="1" min="732" max="732" style="148" width="6.85546875"/>
    <col customWidth="1" min="733" max="733" style="148" width="4.85546875"/>
    <col customWidth="1" min="734" max="734" style="148" width="3.5703125"/>
    <col customWidth="1" min="735" max="735" style="148" width="6.85546875"/>
    <col customWidth="1" min="736" max="736" style="148" width="7.140625"/>
    <col customWidth="1" min="737" max="737" style="148" width="5.140625"/>
    <col customWidth="1" min="738" max="738" style="148" width="6.5703125"/>
    <col customWidth="1" min="739" max="739" style="148" width="7.42578125"/>
    <col customWidth="1" min="740" max="740" style="148" width="4.7109375"/>
    <col customWidth="1" min="741" max="741" style="148" width="7.140625"/>
    <col customWidth="1" min="742" max="742" style="148" width="6.5703125"/>
    <col customWidth="1" min="743" max="743" style="148" width="4.7109375"/>
    <col customWidth="1" min="744" max="744" style="148" width="8"/>
    <col customWidth="1" min="745" max="745" style="148" width="5.85546875"/>
    <col customWidth="1" min="746" max="746" style="148" width="4.7109375"/>
    <col customWidth="1" min="747" max="748" style="148" width="7.42578125"/>
    <col customWidth="1" min="749" max="749" style="148" width="5.85546875"/>
    <col customWidth="1" min="750" max="750" style="148" width="8"/>
    <col customWidth="1" min="751" max="751" style="148" width="6.7109375"/>
    <col customWidth="1" min="752" max="752" style="148" width="9.140625"/>
    <col customWidth="1" min="753" max="753" style="148" width="4.5703125"/>
    <col customWidth="1" min="754" max="754" style="148" width="6.85546875"/>
    <col customWidth="1" min="755" max="756" style="148" width="5.5703125"/>
    <col customWidth="1" min="757" max="757" style="148" width="7.140625"/>
    <col customWidth="1" min="758" max="758" style="148" width="8.42578125"/>
    <col customWidth="1" min="759" max="759" style="148" width="6.7109375"/>
    <col customWidth="1" min="760" max="760" style="148" width="5.42578125"/>
    <col customWidth="1" min="761" max="761" style="148" width="6.5703125"/>
    <col customWidth="1" min="762" max="762" style="148" width="5.85546875"/>
    <col customWidth="1" min="763" max="763" style="148" width="5"/>
    <col customWidth="1" min="764" max="764" style="148" width="6.140625"/>
    <col customWidth="1" min="765" max="765" style="148" width="8.140625"/>
    <col customWidth="1" min="766" max="766" style="148" width="5.140625"/>
    <col customWidth="1" min="767" max="767" style="148" width="6.28515625"/>
    <col customWidth="1" min="768" max="768" style="148" width="7.42578125"/>
    <col customWidth="1" min="769" max="769" style="148" width="6.5703125"/>
    <col customWidth="1" min="770" max="770" style="148" width="4.140625"/>
    <col customWidth="1" min="771" max="771" style="148" width="7.28515625"/>
    <col customWidth="1" min="772" max="772" style="148" width="7"/>
    <col customWidth="1" min="773" max="773" style="148" width="4"/>
    <col customWidth="1" min="774" max="774" style="148" width="7"/>
    <col customWidth="1" min="775" max="775" style="148" width="8"/>
    <col customWidth="1" min="776" max="776" style="148" width="4.85546875"/>
    <col customWidth="1" min="777" max="777" style="148" width="8.42578125"/>
    <col customWidth="1" min="778" max="778" style="148" width="5.85546875"/>
    <col customWidth="1" min="779" max="779" style="148" width="11.7109375"/>
    <col customWidth="1" min="780" max="780" style="148" width="8.42578125"/>
    <col customWidth="1" min="781" max="781" style="148" width="15.140625"/>
    <col customWidth="1" min="782" max="782" style="148" width="18.7109375"/>
    <col min="783" max="974" style="148" width="9.140625"/>
    <col customWidth="1" min="975" max="975" style="148" width="15.140625"/>
    <col customWidth="1" min="976" max="976" style="148" width="1.28515625"/>
    <col customWidth="1" min="977" max="977" style="148" width="5.7109375"/>
    <col customWidth="1" min="978" max="980" style="148" width="6.7109375"/>
    <col customWidth="1" min="981" max="981" style="148" width="4.5703125"/>
    <col customWidth="1" min="982" max="982" style="148" width="6.140625"/>
    <col customWidth="1" min="983" max="983" style="148" width="7"/>
    <col customWidth="1" min="984" max="984" style="148" width="3.85546875"/>
    <col customWidth="1" min="985" max="985" style="148" width="6.140625"/>
    <col customWidth="1" min="986" max="986" style="148" width="7.7109375"/>
    <col customWidth="1" min="987" max="987" style="148" width="4.140625"/>
    <col customWidth="1" min="988" max="988" style="148" width="6.85546875"/>
    <col customWidth="1" min="989" max="989" style="148" width="4.85546875"/>
    <col customWidth="1" min="990" max="990" style="148" width="3.5703125"/>
    <col customWidth="1" min="991" max="991" style="148" width="6.85546875"/>
    <col customWidth="1" min="992" max="992" style="148" width="7.140625"/>
    <col customWidth="1" min="993" max="993" style="148" width="5.140625"/>
    <col customWidth="1" min="994" max="994" style="148" width="6.5703125"/>
    <col customWidth="1" min="995" max="995" style="148" width="7.42578125"/>
    <col customWidth="1" min="996" max="996" style="148" width="4.7109375"/>
    <col customWidth="1" min="997" max="997" style="148" width="7.140625"/>
    <col customWidth="1" min="998" max="998" style="148" width="6.5703125"/>
    <col customWidth="1" min="999" max="999" style="148" width="4.7109375"/>
    <col customWidth="1" min="1000" max="1000" style="148" width="8"/>
    <col customWidth="1" min="1001" max="1001" style="148" width="5.85546875"/>
    <col customWidth="1" min="1002" max="1002" style="148" width="4.7109375"/>
    <col customWidth="1" min="1003" max="1004" style="148" width="7.42578125"/>
    <col customWidth="1" min="1005" max="1005" style="148" width="5.85546875"/>
    <col customWidth="1" min="1006" max="1006" style="148" width="8"/>
    <col customWidth="1" min="1007" max="1007" style="148" width="6.7109375"/>
    <col customWidth="1" min="1008" max="1008" style="148" width="9.140625"/>
    <col customWidth="1" min="1009" max="1009" style="148" width="4.5703125"/>
    <col customWidth="1" min="1010" max="1010" style="148" width="6.85546875"/>
    <col customWidth="1" min="1011" max="1012" style="148" width="5.5703125"/>
    <col customWidth="1" min="1013" max="1013" style="148" width="7.140625"/>
    <col customWidth="1" min="1014" max="1014" style="148" width="8.42578125"/>
    <col customWidth="1" min="1015" max="1015" style="148" width="6.7109375"/>
    <col customWidth="1" min="1016" max="1016" style="148" width="5.42578125"/>
    <col customWidth="1" min="1017" max="1017" style="148" width="6.5703125"/>
    <col customWidth="1" min="1018" max="1018" style="148" width="5.85546875"/>
    <col customWidth="1" min="1019" max="1019" style="148" width="5"/>
    <col customWidth="1" min="1020" max="1020" style="148" width="6.140625"/>
    <col customWidth="1" min="1021" max="1021" style="148" width="8.140625"/>
    <col customWidth="1" min="1022" max="1022" style="148" width="5.140625"/>
    <col customWidth="1" min="1023" max="1023" style="148" width="6.28515625"/>
    <col customWidth="1" min="1024" max="1024" style="148" width="7.42578125"/>
    <col customWidth="1" min="1025" max="1025" style="148" width="6.5703125"/>
    <col customWidth="1" min="1026" max="1026" style="148" width="4.140625"/>
    <col customWidth="1" min="1027" max="1027" style="148" width="7.28515625"/>
    <col customWidth="1" min="1028" max="1028" style="148" width="7"/>
    <col customWidth="1" min="1029" max="1029" style="148" width="4"/>
    <col customWidth="1" min="1030" max="1030" style="148" width="7"/>
    <col customWidth="1" min="1031" max="1031" style="148" width="8"/>
    <col customWidth="1" min="1032" max="1032" style="148" width="4.85546875"/>
    <col customWidth="1" min="1033" max="1033" style="148" width="8.42578125"/>
    <col customWidth="1" min="1034" max="1034" style="148" width="5.85546875"/>
    <col customWidth="1" min="1035" max="1035" style="148" width="11.7109375"/>
    <col customWidth="1" min="1036" max="1036" style="148" width="8.42578125"/>
    <col customWidth="1" min="1037" max="1037" style="148" width="15.140625"/>
    <col customWidth="1" min="1038" max="1038" style="148" width="18.7109375"/>
    <col min="1039" max="1230" style="148" width="9.140625"/>
    <col customWidth="1" min="1231" max="1231" style="148" width="15.140625"/>
    <col customWidth="1" min="1232" max="1232" style="148" width="1.28515625"/>
    <col customWidth="1" min="1233" max="1233" style="148" width="5.7109375"/>
    <col customWidth="1" min="1234" max="1236" style="148" width="6.7109375"/>
    <col customWidth="1" min="1237" max="1237" style="148" width="4.5703125"/>
    <col customWidth="1" min="1238" max="1238" style="148" width="6.140625"/>
    <col customWidth="1" min="1239" max="1239" style="148" width="7"/>
    <col customWidth="1" min="1240" max="1240" style="148" width="3.85546875"/>
    <col customWidth="1" min="1241" max="1241" style="148" width="6.140625"/>
    <col customWidth="1" min="1242" max="1242" style="148" width="7.7109375"/>
    <col customWidth="1" min="1243" max="1243" style="148" width="4.140625"/>
    <col customWidth="1" min="1244" max="1244" style="148" width="6.85546875"/>
    <col customWidth="1" min="1245" max="1245" style="148" width="4.85546875"/>
    <col customWidth="1" min="1246" max="1246" style="148" width="3.5703125"/>
    <col customWidth="1" min="1247" max="1247" style="148" width="6.85546875"/>
    <col customWidth="1" min="1248" max="1248" style="148" width="7.140625"/>
    <col customWidth="1" min="1249" max="1249" style="148" width="5.140625"/>
    <col customWidth="1" min="1250" max="1250" style="148" width="6.5703125"/>
    <col customWidth="1" min="1251" max="1251" style="148" width="7.42578125"/>
    <col customWidth="1" min="1252" max="1252" style="148" width="4.7109375"/>
    <col customWidth="1" min="1253" max="1253" style="148" width="7.140625"/>
    <col customWidth="1" min="1254" max="1254" style="148" width="6.5703125"/>
    <col customWidth="1" min="1255" max="1255" style="148" width="4.7109375"/>
    <col customWidth="1" min="1256" max="1256" style="148" width="8"/>
    <col customWidth="1" min="1257" max="1257" style="148" width="5.85546875"/>
    <col customWidth="1" min="1258" max="1258" style="148" width="4.7109375"/>
    <col customWidth="1" min="1259" max="1260" style="148" width="7.42578125"/>
    <col customWidth="1" min="1261" max="1261" style="148" width="5.85546875"/>
    <col customWidth="1" min="1262" max="1262" style="148" width="8"/>
    <col customWidth="1" min="1263" max="1263" style="148" width="6.7109375"/>
    <col customWidth="1" min="1264" max="1264" style="148" width="9.140625"/>
    <col customWidth="1" min="1265" max="1265" style="148" width="4.5703125"/>
    <col customWidth="1" min="1266" max="1266" style="148" width="6.85546875"/>
    <col customWidth="1" min="1267" max="1268" style="148" width="5.5703125"/>
    <col customWidth="1" min="1269" max="1269" style="148" width="7.140625"/>
    <col customWidth="1" min="1270" max="1270" style="148" width="8.42578125"/>
    <col customWidth="1" min="1271" max="1271" style="148" width="6.7109375"/>
    <col customWidth="1" min="1272" max="1272" style="148" width="5.42578125"/>
    <col customWidth="1" min="1273" max="1273" style="148" width="6.5703125"/>
    <col customWidth="1" min="1274" max="1274" style="148" width="5.85546875"/>
    <col customWidth="1" min="1275" max="1275" style="148" width="5"/>
    <col customWidth="1" min="1276" max="1276" style="148" width="6.140625"/>
    <col customWidth="1" min="1277" max="1277" style="148" width="8.140625"/>
    <col customWidth="1" min="1278" max="1278" style="148" width="5.140625"/>
    <col customWidth="1" min="1279" max="1279" style="148" width="6.28515625"/>
    <col customWidth="1" min="1280" max="1280" style="148" width="7.42578125"/>
    <col customWidth="1" min="1281" max="1281" style="148" width="6.5703125"/>
    <col customWidth="1" min="1282" max="1282" style="148" width="4.140625"/>
    <col customWidth="1" min="1283" max="1283" style="148" width="7.28515625"/>
    <col customWidth="1" min="1284" max="1284" style="148" width="7"/>
    <col customWidth="1" min="1285" max="1285" style="148" width="4"/>
    <col customWidth="1" min="1286" max="1286" style="148" width="7"/>
    <col customWidth="1" min="1287" max="1287" style="148" width="8"/>
    <col customWidth="1" min="1288" max="1288" style="148" width="4.85546875"/>
    <col customWidth="1" min="1289" max="1289" style="148" width="8.42578125"/>
    <col customWidth="1" min="1290" max="1290" style="148" width="5.85546875"/>
    <col customWidth="1" min="1291" max="1291" style="148" width="11.7109375"/>
    <col customWidth="1" min="1292" max="1292" style="148" width="8.42578125"/>
    <col customWidth="1" min="1293" max="1293" style="148" width="15.140625"/>
    <col customWidth="1" min="1294" max="1294" style="148" width="18.7109375"/>
    <col min="1295" max="1486" style="148" width="9.140625"/>
    <col customWidth="1" min="1487" max="1487" style="148" width="15.140625"/>
    <col customWidth="1" min="1488" max="1488" style="148" width="1.28515625"/>
    <col customWidth="1" min="1489" max="1489" style="148" width="5.7109375"/>
    <col customWidth="1" min="1490" max="1492" style="148" width="6.7109375"/>
    <col customWidth="1" min="1493" max="1493" style="148" width="4.5703125"/>
    <col customWidth="1" min="1494" max="1494" style="148" width="6.140625"/>
    <col customWidth="1" min="1495" max="1495" style="148" width="7"/>
    <col customWidth="1" min="1496" max="1496" style="148" width="3.85546875"/>
    <col customWidth="1" min="1497" max="1497" style="148" width="6.140625"/>
    <col customWidth="1" min="1498" max="1498" style="148" width="7.7109375"/>
    <col customWidth="1" min="1499" max="1499" style="148" width="4.140625"/>
    <col customWidth="1" min="1500" max="1500" style="148" width="6.85546875"/>
    <col customWidth="1" min="1501" max="1501" style="148" width="4.85546875"/>
    <col customWidth="1" min="1502" max="1502" style="148" width="3.5703125"/>
    <col customWidth="1" min="1503" max="1503" style="148" width="6.85546875"/>
    <col customWidth="1" min="1504" max="1504" style="148" width="7.140625"/>
    <col customWidth="1" min="1505" max="1505" style="148" width="5.140625"/>
    <col customWidth="1" min="1506" max="1506" style="148" width="6.5703125"/>
    <col customWidth="1" min="1507" max="1507" style="148" width="7.42578125"/>
    <col customWidth="1" min="1508" max="1508" style="148" width="4.7109375"/>
    <col customWidth="1" min="1509" max="1509" style="148" width="7.140625"/>
    <col customWidth="1" min="1510" max="1510" style="148" width="6.5703125"/>
    <col customWidth="1" min="1511" max="1511" style="148" width="4.7109375"/>
    <col customWidth="1" min="1512" max="1512" style="148" width="8"/>
    <col customWidth="1" min="1513" max="1513" style="148" width="5.85546875"/>
    <col customWidth="1" min="1514" max="1514" style="148" width="4.7109375"/>
    <col customWidth="1" min="1515" max="1516" style="148" width="7.42578125"/>
    <col customWidth="1" min="1517" max="1517" style="148" width="5.85546875"/>
    <col customWidth="1" min="1518" max="1518" style="148" width="8"/>
    <col customWidth="1" min="1519" max="1519" style="148" width="6.7109375"/>
    <col customWidth="1" min="1520" max="1520" style="148" width="9.140625"/>
    <col customWidth="1" min="1521" max="1521" style="148" width="4.5703125"/>
    <col customWidth="1" min="1522" max="1522" style="148" width="6.85546875"/>
    <col customWidth="1" min="1523" max="1524" style="148" width="5.5703125"/>
    <col customWidth="1" min="1525" max="1525" style="148" width="7.140625"/>
    <col customWidth="1" min="1526" max="1526" style="148" width="8.42578125"/>
    <col customWidth="1" min="1527" max="1527" style="148" width="6.7109375"/>
    <col customWidth="1" min="1528" max="1528" style="148" width="5.42578125"/>
    <col customWidth="1" min="1529" max="1529" style="148" width="6.5703125"/>
    <col customWidth="1" min="1530" max="1530" style="148" width="5.85546875"/>
    <col customWidth="1" min="1531" max="1531" style="148" width="5"/>
    <col customWidth="1" min="1532" max="1532" style="148" width="6.140625"/>
    <col customWidth="1" min="1533" max="1533" style="148" width="8.140625"/>
    <col customWidth="1" min="1534" max="1534" style="148" width="5.140625"/>
    <col customWidth="1" min="1535" max="1535" style="148" width="6.28515625"/>
    <col customWidth="1" min="1536" max="1536" style="148" width="7.42578125"/>
    <col customWidth="1" min="1537" max="1537" style="148" width="6.5703125"/>
    <col customWidth="1" min="1538" max="1538" style="148" width="4.140625"/>
    <col customWidth="1" min="1539" max="1539" style="148" width="7.28515625"/>
    <col customWidth="1" min="1540" max="1540" style="148" width="7"/>
    <col customWidth="1" min="1541" max="1541" style="148" width="4"/>
    <col customWidth="1" min="1542" max="1542" style="148" width="7"/>
    <col customWidth="1" min="1543" max="1543" style="148" width="8"/>
    <col customWidth="1" min="1544" max="1544" style="148" width="4.85546875"/>
    <col customWidth="1" min="1545" max="1545" style="148" width="8.42578125"/>
    <col customWidth="1" min="1546" max="1546" style="148" width="5.85546875"/>
    <col customWidth="1" min="1547" max="1547" style="148" width="11.7109375"/>
    <col customWidth="1" min="1548" max="1548" style="148" width="8.42578125"/>
    <col customWidth="1" min="1549" max="1549" style="148" width="15.140625"/>
    <col customWidth="1" min="1550" max="1550" style="148" width="18.7109375"/>
    <col min="1551" max="1742" style="148" width="9.140625"/>
    <col customWidth="1" min="1743" max="1743" style="148" width="15.140625"/>
    <col customWidth="1" min="1744" max="1744" style="148" width="1.28515625"/>
    <col customWidth="1" min="1745" max="1745" style="148" width="5.7109375"/>
    <col customWidth="1" min="1746" max="1748" style="148" width="6.7109375"/>
    <col customWidth="1" min="1749" max="1749" style="148" width="4.5703125"/>
    <col customWidth="1" min="1750" max="1750" style="148" width="6.140625"/>
    <col customWidth="1" min="1751" max="1751" style="148" width="7"/>
    <col customWidth="1" min="1752" max="1752" style="148" width="3.85546875"/>
    <col customWidth="1" min="1753" max="1753" style="148" width="6.140625"/>
    <col customWidth="1" min="1754" max="1754" style="148" width="7.7109375"/>
    <col customWidth="1" min="1755" max="1755" style="148" width="4.140625"/>
    <col customWidth="1" min="1756" max="1756" style="148" width="6.85546875"/>
    <col customWidth="1" min="1757" max="1757" style="148" width="4.85546875"/>
    <col customWidth="1" min="1758" max="1758" style="148" width="3.5703125"/>
    <col customWidth="1" min="1759" max="1759" style="148" width="6.85546875"/>
    <col customWidth="1" min="1760" max="1760" style="148" width="7.140625"/>
    <col customWidth="1" min="1761" max="1761" style="148" width="5.140625"/>
    <col customWidth="1" min="1762" max="1762" style="148" width="6.5703125"/>
    <col customWidth="1" min="1763" max="1763" style="148" width="7.42578125"/>
    <col customWidth="1" min="1764" max="1764" style="148" width="4.7109375"/>
    <col customWidth="1" min="1765" max="1765" style="148" width="7.140625"/>
    <col customWidth="1" min="1766" max="1766" style="148" width="6.5703125"/>
    <col customWidth="1" min="1767" max="1767" style="148" width="4.7109375"/>
    <col customWidth="1" min="1768" max="1768" style="148" width="8"/>
    <col customWidth="1" min="1769" max="1769" style="148" width="5.85546875"/>
    <col customWidth="1" min="1770" max="1770" style="148" width="4.7109375"/>
    <col customWidth="1" min="1771" max="1772" style="148" width="7.42578125"/>
    <col customWidth="1" min="1773" max="1773" style="148" width="5.85546875"/>
    <col customWidth="1" min="1774" max="1774" style="148" width="8"/>
    <col customWidth="1" min="1775" max="1775" style="148" width="6.7109375"/>
    <col customWidth="1" min="1776" max="1776" style="148" width="9.140625"/>
    <col customWidth="1" min="1777" max="1777" style="148" width="4.5703125"/>
    <col customWidth="1" min="1778" max="1778" style="148" width="6.85546875"/>
    <col customWidth="1" min="1779" max="1780" style="148" width="5.5703125"/>
    <col customWidth="1" min="1781" max="1781" style="148" width="7.140625"/>
    <col customWidth="1" min="1782" max="1782" style="148" width="8.42578125"/>
    <col customWidth="1" min="1783" max="1783" style="148" width="6.7109375"/>
    <col customWidth="1" min="1784" max="1784" style="148" width="5.42578125"/>
    <col customWidth="1" min="1785" max="1785" style="148" width="6.5703125"/>
    <col customWidth="1" min="1786" max="1786" style="148" width="5.85546875"/>
    <col customWidth="1" min="1787" max="1787" style="148" width="5"/>
    <col customWidth="1" min="1788" max="1788" style="148" width="6.140625"/>
    <col customWidth="1" min="1789" max="1789" style="148" width="8.140625"/>
    <col customWidth="1" min="1790" max="1790" style="148" width="5.140625"/>
    <col customWidth="1" min="1791" max="1791" style="148" width="6.28515625"/>
    <col customWidth="1" min="1792" max="1792" style="148" width="7.42578125"/>
    <col customWidth="1" min="1793" max="1793" style="148" width="6.5703125"/>
    <col customWidth="1" min="1794" max="1794" style="148" width="4.140625"/>
    <col customWidth="1" min="1795" max="1795" style="148" width="7.28515625"/>
    <col customWidth="1" min="1796" max="1796" style="148" width="7"/>
    <col customWidth="1" min="1797" max="1797" style="148" width="4"/>
    <col customWidth="1" min="1798" max="1798" style="148" width="7"/>
    <col customWidth="1" min="1799" max="1799" style="148" width="8"/>
    <col customWidth="1" min="1800" max="1800" style="148" width="4.85546875"/>
    <col customWidth="1" min="1801" max="1801" style="148" width="8.42578125"/>
    <col customWidth="1" min="1802" max="1802" style="148" width="5.85546875"/>
    <col customWidth="1" min="1803" max="1803" style="148" width="11.7109375"/>
    <col customWidth="1" min="1804" max="1804" style="148" width="8.42578125"/>
    <col customWidth="1" min="1805" max="1805" style="148" width="15.140625"/>
    <col customWidth="1" min="1806" max="1806" style="148" width="18.7109375"/>
    <col min="1807" max="1998" style="148" width="9.140625"/>
    <col customWidth="1" min="1999" max="1999" style="148" width="15.140625"/>
    <col customWidth="1" min="2000" max="2000" style="148" width="1.28515625"/>
    <col customWidth="1" min="2001" max="2001" style="148" width="5.7109375"/>
    <col customWidth="1" min="2002" max="2004" style="148" width="6.7109375"/>
    <col customWidth="1" min="2005" max="2005" style="148" width="4.5703125"/>
    <col customWidth="1" min="2006" max="2006" style="148" width="6.140625"/>
    <col customWidth="1" min="2007" max="2007" style="148" width="7"/>
    <col customWidth="1" min="2008" max="2008" style="148" width="3.85546875"/>
    <col customWidth="1" min="2009" max="2009" style="148" width="6.140625"/>
    <col customWidth="1" min="2010" max="2010" style="148" width="7.7109375"/>
    <col customWidth="1" min="2011" max="2011" style="148" width="4.140625"/>
    <col customWidth="1" min="2012" max="2012" style="148" width="6.85546875"/>
    <col customWidth="1" min="2013" max="2013" style="148" width="4.85546875"/>
    <col customWidth="1" min="2014" max="2014" style="148" width="3.5703125"/>
    <col customWidth="1" min="2015" max="2015" style="148" width="6.85546875"/>
    <col customWidth="1" min="2016" max="2016" style="148" width="7.140625"/>
    <col customWidth="1" min="2017" max="2017" style="148" width="5.140625"/>
    <col customWidth="1" min="2018" max="2018" style="148" width="6.5703125"/>
    <col customWidth="1" min="2019" max="2019" style="148" width="7.42578125"/>
    <col customWidth="1" min="2020" max="2020" style="148" width="4.7109375"/>
    <col customWidth="1" min="2021" max="2021" style="148" width="7.140625"/>
    <col customWidth="1" min="2022" max="2022" style="148" width="6.5703125"/>
    <col customWidth="1" min="2023" max="2023" style="148" width="4.7109375"/>
    <col customWidth="1" min="2024" max="2024" style="148" width="8"/>
    <col customWidth="1" min="2025" max="2025" style="148" width="5.85546875"/>
    <col customWidth="1" min="2026" max="2026" style="148" width="4.7109375"/>
    <col customWidth="1" min="2027" max="2028" style="148" width="7.42578125"/>
    <col customWidth="1" min="2029" max="2029" style="148" width="5.85546875"/>
    <col customWidth="1" min="2030" max="2030" style="148" width="8"/>
    <col customWidth="1" min="2031" max="2031" style="148" width="6.7109375"/>
    <col customWidth="1" min="2032" max="2032" style="148" width="9.140625"/>
    <col customWidth="1" min="2033" max="2033" style="148" width="4.5703125"/>
    <col customWidth="1" min="2034" max="2034" style="148" width="6.85546875"/>
    <col customWidth="1" min="2035" max="2036" style="148" width="5.5703125"/>
    <col customWidth="1" min="2037" max="2037" style="148" width="7.140625"/>
    <col customWidth="1" min="2038" max="2038" style="148" width="8.42578125"/>
    <col customWidth="1" min="2039" max="2039" style="148" width="6.7109375"/>
    <col customWidth="1" min="2040" max="2040" style="148" width="5.42578125"/>
    <col customWidth="1" min="2041" max="2041" style="148" width="6.5703125"/>
    <col customWidth="1" min="2042" max="2042" style="148" width="5.85546875"/>
    <col customWidth="1" min="2043" max="2043" style="148" width="5"/>
    <col customWidth="1" min="2044" max="2044" style="148" width="6.140625"/>
    <col customWidth="1" min="2045" max="2045" style="148" width="8.140625"/>
    <col customWidth="1" min="2046" max="2046" style="148" width="5.140625"/>
    <col customWidth="1" min="2047" max="2047" style="148" width="6.28515625"/>
    <col customWidth="1" min="2048" max="2048" style="148" width="7.42578125"/>
    <col customWidth="1" min="2049" max="2049" style="148" width="6.5703125"/>
    <col customWidth="1" min="2050" max="2050" style="148" width="4.140625"/>
    <col customWidth="1" min="2051" max="2051" style="148" width="7.28515625"/>
    <col customWidth="1" min="2052" max="2052" style="148" width="7"/>
    <col customWidth="1" min="2053" max="2053" style="148" width="4"/>
    <col customWidth="1" min="2054" max="2054" style="148" width="7"/>
    <col customWidth="1" min="2055" max="2055" style="148" width="8"/>
    <col customWidth="1" min="2056" max="2056" style="148" width="4.85546875"/>
    <col customWidth="1" min="2057" max="2057" style="148" width="8.42578125"/>
    <col customWidth="1" min="2058" max="2058" style="148" width="5.85546875"/>
    <col customWidth="1" min="2059" max="2059" style="148" width="11.7109375"/>
    <col customWidth="1" min="2060" max="2060" style="148" width="8.42578125"/>
    <col customWidth="1" min="2061" max="2061" style="148" width="15.140625"/>
    <col customWidth="1" min="2062" max="2062" style="148" width="18.7109375"/>
    <col min="2063" max="2254" style="148" width="9.140625"/>
    <col customWidth="1" min="2255" max="2255" style="148" width="15.140625"/>
    <col customWidth="1" min="2256" max="2256" style="148" width="1.28515625"/>
    <col customWidth="1" min="2257" max="2257" style="148" width="5.7109375"/>
    <col customWidth="1" min="2258" max="2260" style="148" width="6.7109375"/>
    <col customWidth="1" min="2261" max="2261" style="148" width="4.5703125"/>
    <col customWidth="1" min="2262" max="2262" style="148" width="6.140625"/>
    <col customWidth="1" min="2263" max="2263" style="148" width="7"/>
    <col customWidth="1" min="2264" max="2264" style="148" width="3.85546875"/>
    <col customWidth="1" min="2265" max="2265" style="148" width="6.140625"/>
    <col customWidth="1" min="2266" max="2266" style="148" width="7.7109375"/>
    <col customWidth="1" min="2267" max="2267" style="148" width="4.140625"/>
    <col customWidth="1" min="2268" max="2268" style="148" width="6.85546875"/>
    <col customWidth="1" min="2269" max="2269" style="148" width="4.85546875"/>
    <col customWidth="1" min="2270" max="2270" style="148" width="3.5703125"/>
    <col customWidth="1" min="2271" max="2271" style="148" width="6.85546875"/>
    <col customWidth="1" min="2272" max="2272" style="148" width="7.140625"/>
    <col customWidth="1" min="2273" max="2273" style="148" width="5.140625"/>
    <col customWidth="1" min="2274" max="2274" style="148" width="6.5703125"/>
    <col customWidth="1" min="2275" max="2275" style="148" width="7.42578125"/>
    <col customWidth="1" min="2276" max="2276" style="148" width="4.7109375"/>
    <col customWidth="1" min="2277" max="2277" style="148" width="7.140625"/>
    <col customWidth="1" min="2278" max="2278" style="148" width="6.5703125"/>
    <col customWidth="1" min="2279" max="2279" style="148" width="4.7109375"/>
    <col customWidth="1" min="2280" max="2280" style="148" width="8"/>
    <col customWidth="1" min="2281" max="2281" style="148" width="5.85546875"/>
    <col customWidth="1" min="2282" max="2282" style="148" width="4.7109375"/>
    <col customWidth="1" min="2283" max="2284" style="148" width="7.42578125"/>
    <col customWidth="1" min="2285" max="2285" style="148" width="5.85546875"/>
    <col customWidth="1" min="2286" max="2286" style="148" width="8"/>
    <col customWidth="1" min="2287" max="2287" style="148" width="6.7109375"/>
    <col customWidth="1" min="2288" max="2288" style="148" width="9.140625"/>
    <col customWidth="1" min="2289" max="2289" style="148" width="4.5703125"/>
    <col customWidth="1" min="2290" max="2290" style="148" width="6.85546875"/>
    <col customWidth="1" min="2291" max="2292" style="148" width="5.5703125"/>
    <col customWidth="1" min="2293" max="2293" style="148" width="7.140625"/>
    <col customWidth="1" min="2294" max="2294" style="148" width="8.42578125"/>
    <col customWidth="1" min="2295" max="2295" style="148" width="6.7109375"/>
    <col customWidth="1" min="2296" max="2296" style="148" width="5.42578125"/>
    <col customWidth="1" min="2297" max="2297" style="148" width="6.5703125"/>
    <col customWidth="1" min="2298" max="2298" style="148" width="5.85546875"/>
    <col customWidth="1" min="2299" max="2299" style="148" width="5"/>
    <col customWidth="1" min="2300" max="2300" style="148" width="6.140625"/>
    <col customWidth="1" min="2301" max="2301" style="148" width="8.140625"/>
    <col customWidth="1" min="2302" max="2302" style="148" width="5.140625"/>
    <col customWidth="1" min="2303" max="2303" style="148" width="6.28515625"/>
    <col customWidth="1" min="2304" max="2304" style="148" width="7.42578125"/>
    <col customWidth="1" min="2305" max="2305" style="148" width="6.5703125"/>
    <col customWidth="1" min="2306" max="2306" style="148" width="4.140625"/>
    <col customWidth="1" min="2307" max="2307" style="148" width="7.28515625"/>
    <col customWidth="1" min="2308" max="2308" style="148" width="7"/>
    <col customWidth="1" min="2309" max="2309" style="148" width="4"/>
    <col customWidth="1" min="2310" max="2310" style="148" width="7"/>
    <col customWidth="1" min="2311" max="2311" style="148" width="8"/>
    <col customWidth="1" min="2312" max="2312" style="148" width="4.85546875"/>
    <col customWidth="1" min="2313" max="2313" style="148" width="8.42578125"/>
    <col customWidth="1" min="2314" max="2314" style="148" width="5.85546875"/>
    <col customWidth="1" min="2315" max="2315" style="148" width="11.7109375"/>
    <col customWidth="1" min="2316" max="2316" style="148" width="8.42578125"/>
    <col customWidth="1" min="2317" max="2317" style="148" width="15.140625"/>
    <col customWidth="1" min="2318" max="2318" style="148" width="18.7109375"/>
    <col min="2319" max="2510" style="148" width="9.140625"/>
    <col customWidth="1" min="2511" max="2511" style="148" width="15.140625"/>
    <col customWidth="1" min="2512" max="2512" style="148" width="1.28515625"/>
    <col customWidth="1" min="2513" max="2513" style="148" width="5.7109375"/>
    <col customWidth="1" min="2514" max="2516" style="148" width="6.7109375"/>
    <col customWidth="1" min="2517" max="2517" style="148" width="4.5703125"/>
    <col customWidth="1" min="2518" max="2518" style="148" width="6.140625"/>
    <col customWidth="1" min="2519" max="2519" style="148" width="7"/>
    <col customWidth="1" min="2520" max="2520" style="148" width="3.85546875"/>
    <col customWidth="1" min="2521" max="2521" style="148" width="6.140625"/>
    <col customWidth="1" min="2522" max="2522" style="148" width="7.7109375"/>
    <col customWidth="1" min="2523" max="2523" style="148" width="4.140625"/>
    <col customWidth="1" min="2524" max="2524" style="148" width="6.85546875"/>
    <col customWidth="1" min="2525" max="2525" style="148" width="4.85546875"/>
    <col customWidth="1" min="2526" max="2526" style="148" width="3.5703125"/>
    <col customWidth="1" min="2527" max="2527" style="148" width="6.85546875"/>
    <col customWidth="1" min="2528" max="2528" style="148" width="7.140625"/>
    <col customWidth="1" min="2529" max="2529" style="148" width="5.140625"/>
    <col customWidth="1" min="2530" max="2530" style="148" width="6.5703125"/>
    <col customWidth="1" min="2531" max="2531" style="148" width="7.42578125"/>
    <col customWidth="1" min="2532" max="2532" style="148" width="4.7109375"/>
    <col customWidth="1" min="2533" max="2533" style="148" width="7.140625"/>
    <col customWidth="1" min="2534" max="2534" style="148" width="6.5703125"/>
    <col customWidth="1" min="2535" max="2535" style="148" width="4.7109375"/>
    <col customWidth="1" min="2536" max="2536" style="148" width="8"/>
    <col customWidth="1" min="2537" max="2537" style="148" width="5.85546875"/>
    <col customWidth="1" min="2538" max="2538" style="148" width="4.7109375"/>
    <col customWidth="1" min="2539" max="2540" style="148" width="7.42578125"/>
    <col customWidth="1" min="2541" max="2541" style="148" width="5.85546875"/>
    <col customWidth="1" min="2542" max="2542" style="148" width="8"/>
    <col customWidth="1" min="2543" max="2543" style="148" width="6.7109375"/>
    <col customWidth="1" min="2544" max="2544" style="148" width="9.140625"/>
    <col customWidth="1" min="2545" max="2545" style="148" width="4.5703125"/>
    <col customWidth="1" min="2546" max="2546" style="148" width="6.85546875"/>
    <col customWidth="1" min="2547" max="2548" style="148" width="5.5703125"/>
    <col customWidth="1" min="2549" max="2549" style="148" width="7.140625"/>
    <col customWidth="1" min="2550" max="2550" style="148" width="8.42578125"/>
    <col customWidth="1" min="2551" max="2551" style="148" width="6.7109375"/>
    <col customWidth="1" min="2552" max="2552" style="148" width="5.42578125"/>
    <col customWidth="1" min="2553" max="2553" style="148" width="6.5703125"/>
    <col customWidth="1" min="2554" max="2554" style="148" width="5.85546875"/>
    <col customWidth="1" min="2555" max="2555" style="148" width="5"/>
    <col customWidth="1" min="2556" max="2556" style="148" width="6.140625"/>
    <col customWidth="1" min="2557" max="2557" style="148" width="8.140625"/>
    <col customWidth="1" min="2558" max="2558" style="148" width="5.140625"/>
    <col customWidth="1" min="2559" max="2559" style="148" width="6.28515625"/>
    <col customWidth="1" min="2560" max="2560" style="148" width="7.42578125"/>
    <col customWidth="1" min="2561" max="2561" style="148" width="6.5703125"/>
    <col customWidth="1" min="2562" max="2562" style="148" width="4.140625"/>
    <col customWidth="1" min="2563" max="2563" style="148" width="7.28515625"/>
    <col customWidth="1" min="2564" max="2564" style="148" width="7"/>
    <col customWidth="1" min="2565" max="2565" style="148" width="4"/>
    <col customWidth="1" min="2566" max="2566" style="148" width="7"/>
    <col customWidth="1" min="2567" max="2567" style="148" width="8"/>
    <col customWidth="1" min="2568" max="2568" style="148" width="4.85546875"/>
    <col customWidth="1" min="2569" max="2569" style="148" width="8.42578125"/>
    <col customWidth="1" min="2570" max="2570" style="148" width="5.85546875"/>
    <col customWidth="1" min="2571" max="2571" style="148" width="11.7109375"/>
    <col customWidth="1" min="2572" max="2572" style="148" width="8.42578125"/>
    <col customWidth="1" min="2573" max="2573" style="148" width="15.140625"/>
    <col customWidth="1" min="2574" max="2574" style="148" width="18.7109375"/>
    <col min="2575" max="2766" style="148" width="9.140625"/>
    <col customWidth="1" min="2767" max="2767" style="148" width="15.140625"/>
    <col customWidth="1" min="2768" max="2768" style="148" width="1.28515625"/>
    <col customWidth="1" min="2769" max="2769" style="148" width="5.7109375"/>
    <col customWidth="1" min="2770" max="2772" style="148" width="6.7109375"/>
    <col customWidth="1" min="2773" max="2773" style="148" width="4.5703125"/>
    <col customWidth="1" min="2774" max="2774" style="148" width="6.140625"/>
    <col customWidth="1" min="2775" max="2775" style="148" width="7"/>
    <col customWidth="1" min="2776" max="2776" style="148" width="3.85546875"/>
    <col customWidth="1" min="2777" max="2777" style="148" width="6.140625"/>
    <col customWidth="1" min="2778" max="2778" style="148" width="7.7109375"/>
    <col customWidth="1" min="2779" max="2779" style="148" width="4.140625"/>
    <col customWidth="1" min="2780" max="2780" style="148" width="6.85546875"/>
    <col customWidth="1" min="2781" max="2781" style="148" width="4.85546875"/>
    <col customWidth="1" min="2782" max="2782" style="148" width="3.5703125"/>
    <col customWidth="1" min="2783" max="2783" style="148" width="6.85546875"/>
    <col customWidth="1" min="2784" max="2784" style="148" width="7.140625"/>
    <col customWidth="1" min="2785" max="2785" style="148" width="5.140625"/>
    <col customWidth="1" min="2786" max="2786" style="148" width="6.5703125"/>
    <col customWidth="1" min="2787" max="2787" style="148" width="7.42578125"/>
    <col customWidth="1" min="2788" max="2788" style="148" width="4.7109375"/>
    <col customWidth="1" min="2789" max="2789" style="148" width="7.140625"/>
    <col customWidth="1" min="2790" max="2790" style="148" width="6.5703125"/>
    <col customWidth="1" min="2791" max="2791" style="148" width="4.7109375"/>
    <col customWidth="1" min="2792" max="2792" style="148" width="8"/>
    <col customWidth="1" min="2793" max="2793" style="148" width="5.85546875"/>
    <col customWidth="1" min="2794" max="2794" style="148" width="4.7109375"/>
    <col customWidth="1" min="2795" max="2796" style="148" width="7.42578125"/>
    <col customWidth="1" min="2797" max="2797" style="148" width="5.85546875"/>
    <col customWidth="1" min="2798" max="2798" style="148" width="8"/>
    <col customWidth="1" min="2799" max="2799" style="148" width="6.7109375"/>
    <col customWidth="1" min="2800" max="2800" style="148" width="9.140625"/>
    <col customWidth="1" min="2801" max="2801" style="148" width="4.5703125"/>
    <col customWidth="1" min="2802" max="2802" style="148" width="6.85546875"/>
    <col customWidth="1" min="2803" max="2804" style="148" width="5.5703125"/>
    <col customWidth="1" min="2805" max="2805" style="148" width="7.140625"/>
    <col customWidth="1" min="2806" max="2806" style="148" width="8.42578125"/>
    <col customWidth="1" min="2807" max="2807" style="148" width="6.7109375"/>
    <col customWidth="1" min="2808" max="2808" style="148" width="5.42578125"/>
    <col customWidth="1" min="2809" max="2809" style="148" width="6.5703125"/>
    <col customWidth="1" min="2810" max="2810" style="148" width="5.85546875"/>
    <col customWidth="1" min="2811" max="2811" style="148" width="5"/>
    <col customWidth="1" min="2812" max="2812" style="148" width="6.140625"/>
    <col customWidth="1" min="2813" max="2813" style="148" width="8.140625"/>
    <col customWidth="1" min="2814" max="2814" style="148" width="5.140625"/>
    <col customWidth="1" min="2815" max="2815" style="148" width="6.28515625"/>
    <col customWidth="1" min="2816" max="2816" style="148" width="7.42578125"/>
    <col customWidth="1" min="2817" max="2817" style="148" width="6.5703125"/>
    <col customWidth="1" min="2818" max="2818" style="148" width="4.140625"/>
    <col customWidth="1" min="2819" max="2819" style="148" width="7.28515625"/>
    <col customWidth="1" min="2820" max="2820" style="148" width="7"/>
    <col customWidth="1" min="2821" max="2821" style="148" width="4"/>
    <col customWidth="1" min="2822" max="2822" style="148" width="7"/>
    <col customWidth="1" min="2823" max="2823" style="148" width="8"/>
    <col customWidth="1" min="2824" max="2824" style="148" width="4.85546875"/>
    <col customWidth="1" min="2825" max="2825" style="148" width="8.42578125"/>
    <col customWidth="1" min="2826" max="2826" style="148" width="5.85546875"/>
    <col customWidth="1" min="2827" max="2827" style="148" width="11.7109375"/>
    <col customWidth="1" min="2828" max="2828" style="148" width="8.42578125"/>
    <col customWidth="1" min="2829" max="2829" style="148" width="15.140625"/>
    <col customWidth="1" min="2830" max="2830" style="148" width="18.7109375"/>
    <col min="2831" max="3022" style="148" width="9.140625"/>
    <col customWidth="1" min="3023" max="3023" style="148" width="15.140625"/>
    <col customWidth="1" min="3024" max="3024" style="148" width="1.28515625"/>
    <col customWidth="1" min="3025" max="3025" style="148" width="5.7109375"/>
    <col customWidth="1" min="3026" max="3028" style="148" width="6.7109375"/>
    <col customWidth="1" min="3029" max="3029" style="148" width="4.5703125"/>
    <col customWidth="1" min="3030" max="3030" style="148" width="6.140625"/>
    <col customWidth="1" min="3031" max="3031" style="148" width="7"/>
    <col customWidth="1" min="3032" max="3032" style="148" width="3.85546875"/>
    <col customWidth="1" min="3033" max="3033" style="148" width="6.140625"/>
    <col customWidth="1" min="3034" max="3034" style="148" width="7.7109375"/>
    <col customWidth="1" min="3035" max="3035" style="148" width="4.140625"/>
    <col customWidth="1" min="3036" max="3036" style="148" width="6.85546875"/>
    <col customWidth="1" min="3037" max="3037" style="148" width="4.85546875"/>
    <col customWidth="1" min="3038" max="3038" style="148" width="3.5703125"/>
    <col customWidth="1" min="3039" max="3039" style="148" width="6.85546875"/>
    <col customWidth="1" min="3040" max="3040" style="148" width="7.140625"/>
    <col customWidth="1" min="3041" max="3041" style="148" width="5.140625"/>
    <col customWidth="1" min="3042" max="3042" style="148" width="6.5703125"/>
    <col customWidth="1" min="3043" max="3043" style="148" width="7.42578125"/>
    <col customWidth="1" min="3044" max="3044" style="148" width="4.7109375"/>
    <col customWidth="1" min="3045" max="3045" style="148" width="7.140625"/>
    <col customWidth="1" min="3046" max="3046" style="148" width="6.5703125"/>
    <col customWidth="1" min="3047" max="3047" style="148" width="4.7109375"/>
    <col customWidth="1" min="3048" max="3048" style="148" width="8"/>
    <col customWidth="1" min="3049" max="3049" style="148" width="5.85546875"/>
    <col customWidth="1" min="3050" max="3050" style="148" width="4.7109375"/>
    <col customWidth="1" min="3051" max="3052" style="148" width="7.42578125"/>
    <col customWidth="1" min="3053" max="3053" style="148" width="5.85546875"/>
    <col customWidth="1" min="3054" max="3054" style="148" width="8"/>
    <col customWidth="1" min="3055" max="3055" style="148" width="6.7109375"/>
    <col customWidth="1" min="3056" max="3056" style="148" width="9.140625"/>
    <col customWidth="1" min="3057" max="3057" style="148" width="4.5703125"/>
    <col customWidth="1" min="3058" max="3058" style="148" width="6.85546875"/>
    <col customWidth="1" min="3059" max="3060" style="148" width="5.5703125"/>
    <col customWidth="1" min="3061" max="3061" style="148" width="7.140625"/>
    <col customWidth="1" min="3062" max="3062" style="148" width="8.42578125"/>
    <col customWidth="1" min="3063" max="3063" style="148" width="6.7109375"/>
    <col customWidth="1" min="3064" max="3064" style="148" width="5.42578125"/>
    <col customWidth="1" min="3065" max="3065" style="148" width="6.5703125"/>
    <col customWidth="1" min="3066" max="3066" style="148" width="5.85546875"/>
    <col customWidth="1" min="3067" max="3067" style="148" width="5"/>
    <col customWidth="1" min="3068" max="3068" style="148" width="6.140625"/>
    <col customWidth="1" min="3069" max="3069" style="148" width="8.140625"/>
    <col customWidth="1" min="3070" max="3070" style="148" width="5.140625"/>
    <col customWidth="1" min="3071" max="3071" style="148" width="6.28515625"/>
    <col customWidth="1" min="3072" max="3072" style="148" width="7.42578125"/>
    <col customWidth="1" min="3073" max="3073" style="148" width="6.5703125"/>
    <col customWidth="1" min="3074" max="3074" style="148" width="4.140625"/>
    <col customWidth="1" min="3075" max="3075" style="148" width="7.28515625"/>
    <col customWidth="1" min="3076" max="3076" style="148" width="7"/>
    <col customWidth="1" min="3077" max="3077" style="148" width="4"/>
    <col customWidth="1" min="3078" max="3078" style="148" width="7"/>
    <col customWidth="1" min="3079" max="3079" style="148" width="8"/>
    <col customWidth="1" min="3080" max="3080" style="148" width="4.85546875"/>
    <col customWidth="1" min="3081" max="3081" style="148" width="8.42578125"/>
    <col customWidth="1" min="3082" max="3082" style="148" width="5.85546875"/>
    <col customWidth="1" min="3083" max="3083" style="148" width="11.7109375"/>
    <col customWidth="1" min="3084" max="3084" style="148" width="8.42578125"/>
    <col customWidth="1" min="3085" max="3085" style="148" width="15.140625"/>
    <col customWidth="1" min="3086" max="3086" style="148" width="18.7109375"/>
    <col min="3087" max="3278" style="148" width="9.140625"/>
    <col customWidth="1" min="3279" max="3279" style="148" width="15.140625"/>
    <col customWidth="1" min="3280" max="3280" style="148" width="1.28515625"/>
    <col customWidth="1" min="3281" max="3281" style="148" width="5.7109375"/>
    <col customWidth="1" min="3282" max="3284" style="148" width="6.7109375"/>
    <col customWidth="1" min="3285" max="3285" style="148" width="4.5703125"/>
    <col customWidth="1" min="3286" max="3286" style="148" width="6.140625"/>
    <col customWidth="1" min="3287" max="3287" style="148" width="7"/>
    <col customWidth="1" min="3288" max="3288" style="148" width="3.85546875"/>
    <col customWidth="1" min="3289" max="3289" style="148" width="6.140625"/>
    <col customWidth="1" min="3290" max="3290" style="148" width="7.7109375"/>
    <col customWidth="1" min="3291" max="3291" style="148" width="4.140625"/>
    <col customWidth="1" min="3292" max="3292" style="148" width="6.85546875"/>
    <col customWidth="1" min="3293" max="3293" style="148" width="4.85546875"/>
    <col customWidth="1" min="3294" max="3294" style="148" width="3.5703125"/>
    <col customWidth="1" min="3295" max="3295" style="148" width="6.85546875"/>
    <col customWidth="1" min="3296" max="3296" style="148" width="7.140625"/>
    <col customWidth="1" min="3297" max="3297" style="148" width="5.140625"/>
    <col customWidth="1" min="3298" max="3298" style="148" width="6.5703125"/>
    <col customWidth="1" min="3299" max="3299" style="148" width="7.42578125"/>
    <col customWidth="1" min="3300" max="3300" style="148" width="4.7109375"/>
    <col customWidth="1" min="3301" max="3301" style="148" width="7.140625"/>
    <col customWidth="1" min="3302" max="3302" style="148" width="6.5703125"/>
    <col customWidth="1" min="3303" max="3303" style="148" width="4.7109375"/>
    <col customWidth="1" min="3304" max="3304" style="148" width="8"/>
    <col customWidth="1" min="3305" max="3305" style="148" width="5.85546875"/>
    <col customWidth="1" min="3306" max="3306" style="148" width="4.7109375"/>
    <col customWidth="1" min="3307" max="3308" style="148" width="7.42578125"/>
    <col customWidth="1" min="3309" max="3309" style="148" width="5.85546875"/>
    <col customWidth="1" min="3310" max="3310" style="148" width="8"/>
    <col customWidth="1" min="3311" max="3311" style="148" width="6.7109375"/>
    <col customWidth="1" min="3312" max="3312" style="148" width="9.140625"/>
    <col customWidth="1" min="3313" max="3313" style="148" width="4.5703125"/>
    <col customWidth="1" min="3314" max="3314" style="148" width="6.85546875"/>
    <col customWidth="1" min="3315" max="3316" style="148" width="5.5703125"/>
    <col customWidth="1" min="3317" max="3317" style="148" width="7.140625"/>
    <col customWidth="1" min="3318" max="3318" style="148" width="8.42578125"/>
    <col customWidth="1" min="3319" max="3319" style="148" width="6.7109375"/>
    <col customWidth="1" min="3320" max="3320" style="148" width="5.42578125"/>
    <col customWidth="1" min="3321" max="3321" style="148" width="6.5703125"/>
    <col customWidth="1" min="3322" max="3322" style="148" width="5.85546875"/>
    <col customWidth="1" min="3323" max="3323" style="148" width="5"/>
    <col customWidth="1" min="3324" max="3324" style="148" width="6.140625"/>
    <col customWidth="1" min="3325" max="3325" style="148" width="8.140625"/>
    <col customWidth="1" min="3326" max="3326" style="148" width="5.140625"/>
    <col customWidth="1" min="3327" max="3327" style="148" width="6.28515625"/>
    <col customWidth="1" min="3328" max="3328" style="148" width="7.42578125"/>
    <col customWidth="1" min="3329" max="3329" style="148" width="6.5703125"/>
    <col customWidth="1" min="3330" max="3330" style="148" width="4.140625"/>
    <col customWidth="1" min="3331" max="3331" style="148" width="7.28515625"/>
    <col customWidth="1" min="3332" max="3332" style="148" width="7"/>
    <col customWidth="1" min="3333" max="3333" style="148" width="4"/>
    <col customWidth="1" min="3334" max="3334" style="148" width="7"/>
    <col customWidth="1" min="3335" max="3335" style="148" width="8"/>
    <col customWidth="1" min="3336" max="3336" style="148" width="4.85546875"/>
    <col customWidth="1" min="3337" max="3337" style="148" width="8.42578125"/>
    <col customWidth="1" min="3338" max="3338" style="148" width="5.85546875"/>
    <col customWidth="1" min="3339" max="3339" style="148" width="11.7109375"/>
    <col customWidth="1" min="3340" max="3340" style="148" width="8.42578125"/>
    <col customWidth="1" min="3341" max="3341" style="148" width="15.140625"/>
    <col customWidth="1" min="3342" max="3342" style="148" width="18.7109375"/>
    <col min="3343" max="3534" style="148" width="9.140625"/>
    <col customWidth="1" min="3535" max="3535" style="148" width="15.140625"/>
    <col customWidth="1" min="3536" max="3536" style="148" width="1.28515625"/>
    <col customWidth="1" min="3537" max="3537" style="148" width="5.7109375"/>
    <col customWidth="1" min="3538" max="3540" style="148" width="6.7109375"/>
    <col customWidth="1" min="3541" max="3541" style="148" width="4.5703125"/>
    <col customWidth="1" min="3542" max="3542" style="148" width="6.140625"/>
    <col customWidth="1" min="3543" max="3543" style="148" width="7"/>
    <col customWidth="1" min="3544" max="3544" style="148" width="3.85546875"/>
    <col customWidth="1" min="3545" max="3545" style="148" width="6.140625"/>
    <col customWidth="1" min="3546" max="3546" style="148" width="7.7109375"/>
    <col customWidth="1" min="3547" max="3547" style="148" width="4.140625"/>
    <col customWidth="1" min="3548" max="3548" style="148" width="6.85546875"/>
    <col customWidth="1" min="3549" max="3549" style="148" width="4.85546875"/>
    <col customWidth="1" min="3550" max="3550" style="148" width="3.5703125"/>
    <col customWidth="1" min="3551" max="3551" style="148" width="6.85546875"/>
    <col customWidth="1" min="3552" max="3552" style="148" width="7.140625"/>
    <col customWidth="1" min="3553" max="3553" style="148" width="5.140625"/>
    <col customWidth="1" min="3554" max="3554" style="148" width="6.5703125"/>
    <col customWidth="1" min="3555" max="3555" style="148" width="7.42578125"/>
    <col customWidth="1" min="3556" max="3556" style="148" width="4.7109375"/>
    <col customWidth="1" min="3557" max="3557" style="148" width="7.140625"/>
    <col customWidth="1" min="3558" max="3558" style="148" width="6.5703125"/>
    <col customWidth="1" min="3559" max="3559" style="148" width="4.7109375"/>
    <col customWidth="1" min="3560" max="3560" style="148" width="8"/>
    <col customWidth="1" min="3561" max="3561" style="148" width="5.85546875"/>
    <col customWidth="1" min="3562" max="3562" style="148" width="4.7109375"/>
    <col customWidth="1" min="3563" max="3564" style="148" width="7.42578125"/>
    <col customWidth="1" min="3565" max="3565" style="148" width="5.85546875"/>
    <col customWidth="1" min="3566" max="3566" style="148" width="8"/>
    <col customWidth="1" min="3567" max="3567" style="148" width="6.7109375"/>
    <col customWidth="1" min="3568" max="3568" style="148" width="9.140625"/>
    <col customWidth="1" min="3569" max="3569" style="148" width="4.5703125"/>
    <col customWidth="1" min="3570" max="3570" style="148" width="6.85546875"/>
    <col customWidth="1" min="3571" max="3572" style="148" width="5.5703125"/>
    <col customWidth="1" min="3573" max="3573" style="148" width="7.140625"/>
    <col customWidth="1" min="3574" max="3574" style="148" width="8.42578125"/>
    <col customWidth="1" min="3575" max="3575" style="148" width="6.7109375"/>
    <col customWidth="1" min="3576" max="3576" style="148" width="5.42578125"/>
    <col customWidth="1" min="3577" max="3577" style="148" width="6.5703125"/>
    <col customWidth="1" min="3578" max="3578" style="148" width="5.85546875"/>
    <col customWidth="1" min="3579" max="3579" style="148" width="5"/>
    <col customWidth="1" min="3580" max="3580" style="148" width="6.140625"/>
    <col customWidth="1" min="3581" max="3581" style="148" width="8.140625"/>
    <col customWidth="1" min="3582" max="3582" style="148" width="5.140625"/>
    <col customWidth="1" min="3583" max="3583" style="148" width="6.28515625"/>
    <col customWidth="1" min="3584" max="3584" style="148" width="7.42578125"/>
    <col customWidth="1" min="3585" max="3585" style="148" width="6.5703125"/>
    <col customWidth="1" min="3586" max="3586" style="148" width="4.140625"/>
    <col customWidth="1" min="3587" max="3587" style="148" width="7.28515625"/>
    <col customWidth="1" min="3588" max="3588" style="148" width="7"/>
    <col customWidth="1" min="3589" max="3589" style="148" width="4"/>
    <col customWidth="1" min="3590" max="3590" style="148" width="7"/>
    <col customWidth="1" min="3591" max="3591" style="148" width="8"/>
    <col customWidth="1" min="3592" max="3592" style="148" width="4.85546875"/>
    <col customWidth="1" min="3593" max="3593" style="148" width="8.42578125"/>
    <col customWidth="1" min="3594" max="3594" style="148" width="5.85546875"/>
    <col customWidth="1" min="3595" max="3595" style="148" width="11.7109375"/>
    <col customWidth="1" min="3596" max="3596" style="148" width="8.42578125"/>
    <col customWidth="1" min="3597" max="3597" style="148" width="15.140625"/>
    <col customWidth="1" min="3598" max="3598" style="148" width="18.7109375"/>
    <col min="3599" max="3790" style="148" width="9.140625"/>
    <col customWidth="1" min="3791" max="3791" style="148" width="15.140625"/>
    <col customWidth="1" min="3792" max="3792" style="148" width="1.28515625"/>
    <col customWidth="1" min="3793" max="3793" style="148" width="5.7109375"/>
    <col customWidth="1" min="3794" max="3796" style="148" width="6.7109375"/>
    <col customWidth="1" min="3797" max="3797" style="148" width="4.5703125"/>
    <col customWidth="1" min="3798" max="3798" style="148" width="6.140625"/>
    <col customWidth="1" min="3799" max="3799" style="148" width="7"/>
    <col customWidth="1" min="3800" max="3800" style="148" width="3.85546875"/>
    <col customWidth="1" min="3801" max="3801" style="148" width="6.140625"/>
    <col customWidth="1" min="3802" max="3802" style="148" width="7.7109375"/>
    <col customWidth="1" min="3803" max="3803" style="148" width="4.140625"/>
    <col customWidth="1" min="3804" max="3804" style="148" width="6.85546875"/>
    <col customWidth="1" min="3805" max="3805" style="148" width="4.85546875"/>
    <col customWidth="1" min="3806" max="3806" style="148" width="3.5703125"/>
    <col customWidth="1" min="3807" max="3807" style="148" width="6.85546875"/>
    <col customWidth="1" min="3808" max="3808" style="148" width="7.140625"/>
    <col customWidth="1" min="3809" max="3809" style="148" width="5.140625"/>
    <col customWidth="1" min="3810" max="3810" style="148" width="6.5703125"/>
    <col customWidth="1" min="3811" max="3811" style="148" width="7.42578125"/>
    <col customWidth="1" min="3812" max="3812" style="148" width="4.7109375"/>
    <col customWidth="1" min="3813" max="3813" style="148" width="7.140625"/>
    <col customWidth="1" min="3814" max="3814" style="148" width="6.5703125"/>
    <col customWidth="1" min="3815" max="3815" style="148" width="4.7109375"/>
    <col customWidth="1" min="3816" max="3816" style="148" width="8"/>
    <col customWidth="1" min="3817" max="3817" style="148" width="5.85546875"/>
    <col customWidth="1" min="3818" max="3818" style="148" width="4.7109375"/>
    <col customWidth="1" min="3819" max="3820" style="148" width="7.42578125"/>
    <col customWidth="1" min="3821" max="3821" style="148" width="5.85546875"/>
    <col customWidth="1" min="3822" max="3822" style="148" width="8"/>
    <col customWidth="1" min="3823" max="3823" style="148" width="6.7109375"/>
    <col customWidth="1" min="3824" max="3824" style="148" width="9.140625"/>
    <col customWidth="1" min="3825" max="3825" style="148" width="4.5703125"/>
    <col customWidth="1" min="3826" max="3826" style="148" width="6.85546875"/>
    <col customWidth="1" min="3827" max="3828" style="148" width="5.5703125"/>
    <col customWidth="1" min="3829" max="3829" style="148" width="7.140625"/>
    <col customWidth="1" min="3830" max="3830" style="148" width="8.42578125"/>
    <col customWidth="1" min="3831" max="3831" style="148" width="6.7109375"/>
    <col customWidth="1" min="3832" max="3832" style="148" width="5.42578125"/>
    <col customWidth="1" min="3833" max="3833" style="148" width="6.5703125"/>
    <col customWidth="1" min="3834" max="3834" style="148" width="5.85546875"/>
    <col customWidth="1" min="3835" max="3835" style="148" width="5"/>
    <col customWidth="1" min="3836" max="3836" style="148" width="6.140625"/>
    <col customWidth="1" min="3837" max="3837" style="148" width="8.140625"/>
    <col customWidth="1" min="3838" max="3838" style="148" width="5.140625"/>
    <col customWidth="1" min="3839" max="3839" style="148" width="6.28515625"/>
    <col customWidth="1" min="3840" max="3840" style="148" width="7.42578125"/>
    <col customWidth="1" min="3841" max="3841" style="148" width="6.5703125"/>
    <col customWidth="1" min="3842" max="3842" style="148" width="4.140625"/>
    <col customWidth="1" min="3843" max="3843" style="148" width="7.28515625"/>
    <col customWidth="1" min="3844" max="3844" style="148" width="7"/>
    <col customWidth="1" min="3845" max="3845" style="148" width="4"/>
    <col customWidth="1" min="3846" max="3846" style="148" width="7"/>
    <col customWidth="1" min="3847" max="3847" style="148" width="8"/>
    <col customWidth="1" min="3848" max="3848" style="148" width="4.85546875"/>
    <col customWidth="1" min="3849" max="3849" style="148" width="8.42578125"/>
    <col customWidth="1" min="3850" max="3850" style="148" width="5.85546875"/>
    <col customWidth="1" min="3851" max="3851" style="148" width="11.7109375"/>
    <col customWidth="1" min="3852" max="3852" style="148" width="8.42578125"/>
    <col customWidth="1" min="3853" max="3853" style="148" width="15.140625"/>
    <col customWidth="1" min="3854" max="3854" style="148" width="18.7109375"/>
    <col min="3855" max="4046" style="148" width="9.140625"/>
    <col customWidth="1" min="4047" max="4047" style="148" width="15.140625"/>
    <col customWidth="1" min="4048" max="4048" style="148" width="1.28515625"/>
    <col customWidth="1" min="4049" max="4049" style="148" width="5.7109375"/>
    <col customWidth="1" min="4050" max="4052" style="148" width="6.7109375"/>
    <col customWidth="1" min="4053" max="4053" style="148" width="4.5703125"/>
    <col customWidth="1" min="4054" max="4054" style="148" width="6.140625"/>
    <col customWidth="1" min="4055" max="4055" style="148" width="7"/>
    <col customWidth="1" min="4056" max="4056" style="148" width="3.85546875"/>
    <col customWidth="1" min="4057" max="4057" style="148" width="6.140625"/>
    <col customWidth="1" min="4058" max="4058" style="148" width="7.7109375"/>
    <col customWidth="1" min="4059" max="4059" style="148" width="4.140625"/>
    <col customWidth="1" min="4060" max="4060" style="148" width="6.85546875"/>
    <col customWidth="1" min="4061" max="4061" style="148" width="4.85546875"/>
    <col customWidth="1" min="4062" max="4062" style="148" width="3.5703125"/>
    <col customWidth="1" min="4063" max="4063" style="148" width="6.85546875"/>
    <col customWidth="1" min="4064" max="4064" style="148" width="7.140625"/>
    <col customWidth="1" min="4065" max="4065" style="148" width="5.140625"/>
    <col customWidth="1" min="4066" max="4066" style="148" width="6.5703125"/>
    <col customWidth="1" min="4067" max="4067" style="148" width="7.42578125"/>
    <col customWidth="1" min="4068" max="4068" style="148" width="4.7109375"/>
    <col customWidth="1" min="4069" max="4069" style="148" width="7.140625"/>
    <col customWidth="1" min="4070" max="4070" style="148" width="6.5703125"/>
    <col customWidth="1" min="4071" max="4071" style="148" width="4.7109375"/>
    <col customWidth="1" min="4072" max="4072" style="148" width="8"/>
    <col customWidth="1" min="4073" max="4073" style="148" width="5.85546875"/>
    <col customWidth="1" min="4074" max="4074" style="148" width="4.7109375"/>
    <col customWidth="1" min="4075" max="4076" style="148" width="7.42578125"/>
    <col customWidth="1" min="4077" max="4077" style="148" width="5.85546875"/>
    <col customWidth="1" min="4078" max="4078" style="148" width="8"/>
    <col customWidth="1" min="4079" max="4079" style="148" width="6.7109375"/>
    <col customWidth="1" min="4080" max="4080" style="148" width="9.140625"/>
    <col customWidth="1" min="4081" max="4081" style="148" width="4.5703125"/>
    <col customWidth="1" min="4082" max="4082" style="148" width="6.85546875"/>
    <col customWidth="1" min="4083" max="4084" style="148" width="5.5703125"/>
    <col customWidth="1" min="4085" max="4085" style="148" width="7.140625"/>
    <col customWidth="1" min="4086" max="4086" style="148" width="8.42578125"/>
    <col customWidth="1" min="4087" max="4087" style="148" width="6.7109375"/>
    <col customWidth="1" min="4088" max="4088" style="148" width="5.42578125"/>
    <col customWidth="1" min="4089" max="4089" style="148" width="6.5703125"/>
    <col customWidth="1" min="4090" max="4090" style="148" width="5.85546875"/>
    <col customWidth="1" min="4091" max="4091" style="148" width="5"/>
    <col customWidth="1" min="4092" max="4092" style="148" width="6.140625"/>
    <col customWidth="1" min="4093" max="4093" style="148" width="8.140625"/>
    <col customWidth="1" min="4094" max="4094" style="148" width="5.140625"/>
    <col customWidth="1" min="4095" max="4095" style="148" width="6.28515625"/>
    <col customWidth="1" min="4096" max="4096" style="148" width="7.42578125"/>
    <col customWidth="1" min="4097" max="4097" style="148" width="6.5703125"/>
    <col customWidth="1" min="4098" max="4098" style="148" width="4.140625"/>
    <col customWidth="1" min="4099" max="4099" style="148" width="7.28515625"/>
    <col customWidth="1" min="4100" max="4100" style="148" width="7"/>
    <col customWidth="1" min="4101" max="4101" style="148" width="4"/>
    <col customWidth="1" min="4102" max="4102" style="148" width="7"/>
    <col customWidth="1" min="4103" max="4103" style="148" width="8"/>
    <col customWidth="1" min="4104" max="4104" style="148" width="4.85546875"/>
    <col customWidth="1" min="4105" max="4105" style="148" width="8.42578125"/>
    <col customWidth="1" min="4106" max="4106" style="148" width="5.85546875"/>
    <col customWidth="1" min="4107" max="4107" style="148" width="11.7109375"/>
    <col customWidth="1" min="4108" max="4108" style="148" width="8.42578125"/>
    <col customWidth="1" min="4109" max="4109" style="148" width="15.140625"/>
    <col customWidth="1" min="4110" max="4110" style="148" width="18.7109375"/>
    <col min="4111" max="4302" style="148" width="9.140625"/>
    <col customWidth="1" min="4303" max="4303" style="148" width="15.140625"/>
    <col customWidth="1" min="4304" max="4304" style="148" width="1.28515625"/>
    <col customWidth="1" min="4305" max="4305" style="148" width="5.7109375"/>
    <col customWidth="1" min="4306" max="4308" style="148" width="6.7109375"/>
    <col customWidth="1" min="4309" max="4309" style="148" width="4.5703125"/>
    <col customWidth="1" min="4310" max="4310" style="148" width="6.140625"/>
    <col customWidth="1" min="4311" max="4311" style="148" width="7"/>
    <col customWidth="1" min="4312" max="4312" style="148" width="3.85546875"/>
    <col customWidth="1" min="4313" max="4313" style="148" width="6.140625"/>
    <col customWidth="1" min="4314" max="4314" style="148" width="7.7109375"/>
    <col customWidth="1" min="4315" max="4315" style="148" width="4.140625"/>
    <col customWidth="1" min="4316" max="4316" style="148" width="6.85546875"/>
    <col customWidth="1" min="4317" max="4317" style="148" width="4.85546875"/>
    <col customWidth="1" min="4318" max="4318" style="148" width="3.5703125"/>
    <col customWidth="1" min="4319" max="4319" style="148" width="6.85546875"/>
    <col customWidth="1" min="4320" max="4320" style="148" width="7.140625"/>
    <col customWidth="1" min="4321" max="4321" style="148" width="5.140625"/>
    <col customWidth="1" min="4322" max="4322" style="148" width="6.5703125"/>
    <col customWidth="1" min="4323" max="4323" style="148" width="7.42578125"/>
    <col customWidth="1" min="4324" max="4324" style="148" width="4.7109375"/>
    <col customWidth="1" min="4325" max="4325" style="148" width="7.140625"/>
    <col customWidth="1" min="4326" max="4326" style="148" width="6.5703125"/>
    <col customWidth="1" min="4327" max="4327" style="148" width="4.7109375"/>
    <col customWidth="1" min="4328" max="4328" style="148" width="8"/>
    <col customWidth="1" min="4329" max="4329" style="148" width="5.85546875"/>
    <col customWidth="1" min="4330" max="4330" style="148" width="4.7109375"/>
    <col customWidth="1" min="4331" max="4332" style="148" width="7.42578125"/>
    <col customWidth="1" min="4333" max="4333" style="148" width="5.85546875"/>
    <col customWidth="1" min="4334" max="4334" style="148" width="8"/>
    <col customWidth="1" min="4335" max="4335" style="148" width="6.7109375"/>
    <col customWidth="1" min="4336" max="4336" style="148" width="9.140625"/>
    <col customWidth="1" min="4337" max="4337" style="148" width="4.5703125"/>
    <col customWidth="1" min="4338" max="4338" style="148" width="6.85546875"/>
    <col customWidth="1" min="4339" max="4340" style="148" width="5.5703125"/>
    <col customWidth="1" min="4341" max="4341" style="148" width="7.140625"/>
    <col customWidth="1" min="4342" max="4342" style="148" width="8.42578125"/>
    <col customWidth="1" min="4343" max="4343" style="148" width="6.7109375"/>
    <col customWidth="1" min="4344" max="4344" style="148" width="5.42578125"/>
    <col customWidth="1" min="4345" max="4345" style="148" width="6.5703125"/>
    <col customWidth="1" min="4346" max="4346" style="148" width="5.85546875"/>
    <col customWidth="1" min="4347" max="4347" style="148" width="5"/>
    <col customWidth="1" min="4348" max="4348" style="148" width="6.140625"/>
    <col customWidth="1" min="4349" max="4349" style="148" width="8.140625"/>
    <col customWidth="1" min="4350" max="4350" style="148" width="5.140625"/>
    <col customWidth="1" min="4351" max="4351" style="148" width="6.28515625"/>
    <col customWidth="1" min="4352" max="4352" style="148" width="7.42578125"/>
    <col customWidth="1" min="4353" max="4353" style="148" width="6.5703125"/>
    <col customWidth="1" min="4354" max="4354" style="148" width="4.140625"/>
    <col customWidth="1" min="4355" max="4355" style="148" width="7.28515625"/>
    <col customWidth="1" min="4356" max="4356" style="148" width="7"/>
    <col customWidth="1" min="4357" max="4357" style="148" width="4"/>
    <col customWidth="1" min="4358" max="4358" style="148" width="7"/>
    <col customWidth="1" min="4359" max="4359" style="148" width="8"/>
    <col customWidth="1" min="4360" max="4360" style="148" width="4.85546875"/>
    <col customWidth="1" min="4361" max="4361" style="148" width="8.42578125"/>
    <col customWidth="1" min="4362" max="4362" style="148" width="5.85546875"/>
    <col customWidth="1" min="4363" max="4363" style="148" width="11.7109375"/>
    <col customWidth="1" min="4364" max="4364" style="148" width="8.42578125"/>
    <col customWidth="1" min="4365" max="4365" style="148" width="15.140625"/>
    <col customWidth="1" min="4366" max="4366" style="148" width="18.7109375"/>
    <col min="4367" max="4558" style="148" width="9.140625"/>
    <col customWidth="1" min="4559" max="4559" style="148" width="15.140625"/>
    <col customWidth="1" min="4560" max="4560" style="148" width="1.28515625"/>
    <col customWidth="1" min="4561" max="4561" style="148" width="5.7109375"/>
    <col customWidth="1" min="4562" max="4564" style="148" width="6.7109375"/>
    <col customWidth="1" min="4565" max="4565" style="148" width="4.5703125"/>
    <col customWidth="1" min="4566" max="4566" style="148" width="6.140625"/>
    <col customWidth="1" min="4567" max="4567" style="148" width="7"/>
    <col customWidth="1" min="4568" max="4568" style="148" width="3.85546875"/>
    <col customWidth="1" min="4569" max="4569" style="148" width="6.140625"/>
    <col customWidth="1" min="4570" max="4570" style="148" width="7.7109375"/>
    <col customWidth="1" min="4571" max="4571" style="148" width="4.140625"/>
    <col customWidth="1" min="4572" max="4572" style="148" width="6.85546875"/>
    <col customWidth="1" min="4573" max="4573" style="148" width="4.85546875"/>
    <col customWidth="1" min="4574" max="4574" style="148" width="3.5703125"/>
    <col customWidth="1" min="4575" max="4575" style="148" width="6.85546875"/>
    <col customWidth="1" min="4576" max="4576" style="148" width="7.140625"/>
    <col customWidth="1" min="4577" max="4577" style="148" width="5.140625"/>
    <col customWidth="1" min="4578" max="4578" style="148" width="6.5703125"/>
    <col customWidth="1" min="4579" max="4579" style="148" width="7.42578125"/>
    <col customWidth="1" min="4580" max="4580" style="148" width="4.7109375"/>
    <col customWidth="1" min="4581" max="4581" style="148" width="7.140625"/>
    <col customWidth="1" min="4582" max="4582" style="148" width="6.5703125"/>
    <col customWidth="1" min="4583" max="4583" style="148" width="4.7109375"/>
    <col customWidth="1" min="4584" max="4584" style="148" width="8"/>
    <col customWidth="1" min="4585" max="4585" style="148" width="5.85546875"/>
    <col customWidth="1" min="4586" max="4586" style="148" width="4.7109375"/>
    <col customWidth="1" min="4587" max="4588" style="148" width="7.42578125"/>
    <col customWidth="1" min="4589" max="4589" style="148" width="5.85546875"/>
    <col customWidth="1" min="4590" max="4590" style="148" width="8"/>
    <col customWidth="1" min="4591" max="4591" style="148" width="6.7109375"/>
    <col customWidth="1" min="4592" max="4592" style="148" width="9.140625"/>
    <col customWidth="1" min="4593" max="4593" style="148" width="4.5703125"/>
    <col customWidth="1" min="4594" max="4594" style="148" width="6.85546875"/>
    <col customWidth="1" min="4595" max="4596" style="148" width="5.5703125"/>
    <col customWidth="1" min="4597" max="4597" style="148" width="7.140625"/>
    <col customWidth="1" min="4598" max="4598" style="148" width="8.42578125"/>
    <col customWidth="1" min="4599" max="4599" style="148" width="6.7109375"/>
    <col customWidth="1" min="4600" max="4600" style="148" width="5.42578125"/>
    <col customWidth="1" min="4601" max="4601" style="148" width="6.5703125"/>
    <col customWidth="1" min="4602" max="4602" style="148" width="5.85546875"/>
    <col customWidth="1" min="4603" max="4603" style="148" width="5"/>
    <col customWidth="1" min="4604" max="4604" style="148" width="6.140625"/>
    <col customWidth="1" min="4605" max="4605" style="148" width="8.140625"/>
    <col customWidth="1" min="4606" max="4606" style="148" width="5.140625"/>
    <col customWidth="1" min="4607" max="4607" style="148" width="6.28515625"/>
    <col customWidth="1" min="4608" max="4608" style="148" width="7.42578125"/>
    <col customWidth="1" min="4609" max="4609" style="148" width="6.5703125"/>
    <col customWidth="1" min="4610" max="4610" style="148" width="4.140625"/>
    <col customWidth="1" min="4611" max="4611" style="148" width="7.28515625"/>
    <col customWidth="1" min="4612" max="4612" style="148" width="7"/>
    <col customWidth="1" min="4613" max="4613" style="148" width="4"/>
    <col customWidth="1" min="4614" max="4614" style="148" width="7"/>
    <col customWidth="1" min="4615" max="4615" style="148" width="8"/>
    <col customWidth="1" min="4616" max="4616" style="148" width="4.85546875"/>
    <col customWidth="1" min="4617" max="4617" style="148" width="8.42578125"/>
    <col customWidth="1" min="4618" max="4618" style="148" width="5.85546875"/>
    <col customWidth="1" min="4619" max="4619" style="148" width="11.7109375"/>
    <col customWidth="1" min="4620" max="4620" style="148" width="8.42578125"/>
    <col customWidth="1" min="4621" max="4621" style="148" width="15.140625"/>
    <col customWidth="1" min="4622" max="4622" style="148" width="18.7109375"/>
    <col min="4623" max="4814" style="148" width="9.140625"/>
    <col customWidth="1" min="4815" max="4815" style="148" width="15.140625"/>
    <col customWidth="1" min="4816" max="4816" style="148" width="1.28515625"/>
    <col customWidth="1" min="4817" max="4817" style="148" width="5.7109375"/>
    <col customWidth="1" min="4818" max="4820" style="148" width="6.7109375"/>
    <col customWidth="1" min="4821" max="4821" style="148" width="4.5703125"/>
    <col customWidth="1" min="4822" max="4822" style="148" width="6.140625"/>
    <col customWidth="1" min="4823" max="4823" style="148" width="7"/>
    <col customWidth="1" min="4824" max="4824" style="148" width="3.85546875"/>
    <col customWidth="1" min="4825" max="4825" style="148" width="6.140625"/>
    <col customWidth="1" min="4826" max="4826" style="148" width="7.7109375"/>
    <col customWidth="1" min="4827" max="4827" style="148" width="4.140625"/>
    <col customWidth="1" min="4828" max="4828" style="148" width="6.85546875"/>
    <col customWidth="1" min="4829" max="4829" style="148" width="4.85546875"/>
    <col customWidth="1" min="4830" max="4830" style="148" width="3.5703125"/>
    <col customWidth="1" min="4831" max="4831" style="148" width="6.85546875"/>
    <col customWidth="1" min="4832" max="4832" style="148" width="7.140625"/>
    <col customWidth="1" min="4833" max="4833" style="148" width="5.140625"/>
    <col customWidth="1" min="4834" max="4834" style="148" width="6.5703125"/>
    <col customWidth="1" min="4835" max="4835" style="148" width="7.42578125"/>
    <col customWidth="1" min="4836" max="4836" style="148" width="4.7109375"/>
    <col customWidth="1" min="4837" max="4837" style="148" width="7.140625"/>
    <col customWidth="1" min="4838" max="4838" style="148" width="6.5703125"/>
    <col customWidth="1" min="4839" max="4839" style="148" width="4.7109375"/>
    <col customWidth="1" min="4840" max="4840" style="148" width="8"/>
    <col customWidth="1" min="4841" max="4841" style="148" width="5.85546875"/>
    <col customWidth="1" min="4842" max="4842" style="148" width="4.7109375"/>
    <col customWidth="1" min="4843" max="4844" style="148" width="7.42578125"/>
    <col customWidth="1" min="4845" max="4845" style="148" width="5.85546875"/>
    <col customWidth="1" min="4846" max="4846" style="148" width="8"/>
    <col customWidth="1" min="4847" max="4847" style="148" width="6.7109375"/>
    <col customWidth="1" min="4848" max="4848" style="148" width="9.140625"/>
    <col customWidth="1" min="4849" max="4849" style="148" width="4.5703125"/>
    <col customWidth="1" min="4850" max="4850" style="148" width="6.85546875"/>
    <col customWidth="1" min="4851" max="4852" style="148" width="5.5703125"/>
    <col customWidth="1" min="4853" max="4853" style="148" width="7.140625"/>
    <col customWidth="1" min="4854" max="4854" style="148" width="8.42578125"/>
    <col customWidth="1" min="4855" max="4855" style="148" width="6.7109375"/>
    <col customWidth="1" min="4856" max="4856" style="148" width="5.42578125"/>
    <col customWidth="1" min="4857" max="4857" style="148" width="6.5703125"/>
    <col customWidth="1" min="4858" max="4858" style="148" width="5.85546875"/>
    <col customWidth="1" min="4859" max="4859" style="148" width="5"/>
    <col customWidth="1" min="4860" max="4860" style="148" width="6.140625"/>
    <col customWidth="1" min="4861" max="4861" style="148" width="8.140625"/>
    <col customWidth="1" min="4862" max="4862" style="148" width="5.140625"/>
    <col customWidth="1" min="4863" max="4863" style="148" width="6.28515625"/>
    <col customWidth="1" min="4864" max="4864" style="148" width="7.42578125"/>
    <col customWidth="1" min="4865" max="4865" style="148" width="6.5703125"/>
    <col customWidth="1" min="4866" max="4866" style="148" width="4.140625"/>
    <col customWidth="1" min="4867" max="4867" style="148" width="7.28515625"/>
    <col customWidth="1" min="4868" max="4868" style="148" width="7"/>
    <col customWidth="1" min="4869" max="4869" style="148" width="4"/>
    <col customWidth="1" min="4870" max="4870" style="148" width="7"/>
    <col customWidth="1" min="4871" max="4871" style="148" width="8"/>
    <col customWidth="1" min="4872" max="4872" style="148" width="4.85546875"/>
    <col customWidth="1" min="4873" max="4873" style="148" width="8.42578125"/>
    <col customWidth="1" min="4874" max="4874" style="148" width="5.85546875"/>
    <col customWidth="1" min="4875" max="4875" style="148" width="11.7109375"/>
    <col customWidth="1" min="4876" max="4876" style="148" width="8.42578125"/>
    <col customWidth="1" min="4877" max="4877" style="148" width="15.140625"/>
    <col customWidth="1" min="4878" max="4878" style="148" width="18.7109375"/>
    <col min="4879" max="5070" style="148" width="9.140625"/>
    <col customWidth="1" min="5071" max="5071" style="148" width="15.140625"/>
    <col customWidth="1" min="5072" max="5072" style="148" width="1.28515625"/>
    <col customWidth="1" min="5073" max="5073" style="148" width="5.7109375"/>
    <col customWidth="1" min="5074" max="5076" style="148" width="6.7109375"/>
    <col customWidth="1" min="5077" max="5077" style="148" width="4.5703125"/>
    <col customWidth="1" min="5078" max="5078" style="148" width="6.140625"/>
    <col customWidth="1" min="5079" max="5079" style="148" width="7"/>
    <col customWidth="1" min="5080" max="5080" style="148" width="3.85546875"/>
    <col customWidth="1" min="5081" max="5081" style="148" width="6.140625"/>
    <col customWidth="1" min="5082" max="5082" style="148" width="7.7109375"/>
    <col customWidth="1" min="5083" max="5083" style="148" width="4.140625"/>
    <col customWidth="1" min="5084" max="5084" style="148" width="6.85546875"/>
    <col customWidth="1" min="5085" max="5085" style="148" width="4.85546875"/>
    <col customWidth="1" min="5086" max="5086" style="148" width="3.5703125"/>
    <col customWidth="1" min="5087" max="5087" style="148" width="6.85546875"/>
    <col customWidth="1" min="5088" max="5088" style="148" width="7.140625"/>
    <col customWidth="1" min="5089" max="5089" style="148" width="5.140625"/>
    <col customWidth="1" min="5090" max="5090" style="148" width="6.5703125"/>
    <col customWidth="1" min="5091" max="5091" style="148" width="7.42578125"/>
    <col customWidth="1" min="5092" max="5092" style="148" width="4.7109375"/>
    <col customWidth="1" min="5093" max="5093" style="148" width="7.140625"/>
    <col customWidth="1" min="5094" max="5094" style="148" width="6.5703125"/>
    <col customWidth="1" min="5095" max="5095" style="148" width="4.7109375"/>
    <col customWidth="1" min="5096" max="5096" style="148" width="8"/>
    <col customWidth="1" min="5097" max="5097" style="148" width="5.85546875"/>
    <col customWidth="1" min="5098" max="5098" style="148" width="4.7109375"/>
    <col customWidth="1" min="5099" max="5100" style="148" width="7.42578125"/>
    <col customWidth="1" min="5101" max="5101" style="148" width="5.85546875"/>
    <col customWidth="1" min="5102" max="5102" style="148" width="8"/>
    <col customWidth="1" min="5103" max="5103" style="148" width="6.7109375"/>
    <col customWidth="1" min="5104" max="5104" style="148" width="9.140625"/>
    <col customWidth="1" min="5105" max="5105" style="148" width="4.5703125"/>
    <col customWidth="1" min="5106" max="5106" style="148" width="6.85546875"/>
    <col customWidth="1" min="5107" max="5108" style="148" width="5.5703125"/>
    <col customWidth="1" min="5109" max="5109" style="148" width="7.140625"/>
    <col customWidth="1" min="5110" max="5110" style="148" width="8.42578125"/>
    <col customWidth="1" min="5111" max="5111" style="148" width="6.7109375"/>
    <col customWidth="1" min="5112" max="5112" style="148" width="5.42578125"/>
    <col customWidth="1" min="5113" max="5113" style="148" width="6.5703125"/>
    <col customWidth="1" min="5114" max="5114" style="148" width="5.85546875"/>
    <col customWidth="1" min="5115" max="5115" style="148" width="5"/>
    <col customWidth="1" min="5116" max="5116" style="148" width="6.140625"/>
    <col customWidth="1" min="5117" max="5117" style="148" width="8.140625"/>
    <col customWidth="1" min="5118" max="5118" style="148" width="5.140625"/>
    <col customWidth="1" min="5119" max="5119" style="148" width="6.28515625"/>
    <col customWidth="1" min="5120" max="5120" style="148" width="7.42578125"/>
    <col customWidth="1" min="5121" max="5121" style="148" width="6.5703125"/>
    <col customWidth="1" min="5122" max="5122" style="148" width="4.140625"/>
    <col customWidth="1" min="5123" max="5123" style="148" width="7.28515625"/>
    <col customWidth="1" min="5124" max="5124" style="148" width="7"/>
    <col customWidth="1" min="5125" max="5125" style="148" width="4"/>
    <col customWidth="1" min="5126" max="5126" style="148" width="7"/>
    <col customWidth="1" min="5127" max="5127" style="148" width="8"/>
    <col customWidth="1" min="5128" max="5128" style="148" width="4.85546875"/>
    <col customWidth="1" min="5129" max="5129" style="148" width="8.42578125"/>
    <col customWidth="1" min="5130" max="5130" style="148" width="5.85546875"/>
    <col customWidth="1" min="5131" max="5131" style="148" width="11.7109375"/>
    <col customWidth="1" min="5132" max="5132" style="148" width="8.42578125"/>
    <col customWidth="1" min="5133" max="5133" style="148" width="15.140625"/>
    <col customWidth="1" min="5134" max="5134" style="148" width="18.7109375"/>
    <col min="5135" max="5326" style="148" width="9.140625"/>
    <col customWidth="1" min="5327" max="5327" style="148" width="15.140625"/>
    <col customWidth="1" min="5328" max="5328" style="148" width="1.28515625"/>
    <col customWidth="1" min="5329" max="5329" style="148" width="5.7109375"/>
    <col customWidth="1" min="5330" max="5332" style="148" width="6.7109375"/>
    <col customWidth="1" min="5333" max="5333" style="148" width="4.5703125"/>
    <col customWidth="1" min="5334" max="5334" style="148" width="6.140625"/>
    <col customWidth="1" min="5335" max="5335" style="148" width="7"/>
    <col customWidth="1" min="5336" max="5336" style="148" width="3.85546875"/>
    <col customWidth="1" min="5337" max="5337" style="148" width="6.140625"/>
    <col customWidth="1" min="5338" max="5338" style="148" width="7.7109375"/>
    <col customWidth="1" min="5339" max="5339" style="148" width="4.140625"/>
    <col customWidth="1" min="5340" max="5340" style="148" width="6.85546875"/>
    <col customWidth="1" min="5341" max="5341" style="148" width="4.85546875"/>
    <col customWidth="1" min="5342" max="5342" style="148" width="3.5703125"/>
    <col customWidth="1" min="5343" max="5343" style="148" width="6.85546875"/>
    <col customWidth="1" min="5344" max="5344" style="148" width="7.140625"/>
    <col customWidth="1" min="5345" max="5345" style="148" width="5.140625"/>
    <col customWidth="1" min="5346" max="5346" style="148" width="6.5703125"/>
    <col customWidth="1" min="5347" max="5347" style="148" width="7.42578125"/>
    <col customWidth="1" min="5348" max="5348" style="148" width="4.7109375"/>
    <col customWidth="1" min="5349" max="5349" style="148" width="7.140625"/>
    <col customWidth="1" min="5350" max="5350" style="148" width="6.5703125"/>
    <col customWidth="1" min="5351" max="5351" style="148" width="4.7109375"/>
    <col customWidth="1" min="5352" max="5352" style="148" width="8"/>
    <col customWidth="1" min="5353" max="5353" style="148" width="5.85546875"/>
    <col customWidth="1" min="5354" max="5354" style="148" width="4.7109375"/>
    <col customWidth="1" min="5355" max="5356" style="148" width="7.42578125"/>
    <col customWidth="1" min="5357" max="5357" style="148" width="5.85546875"/>
    <col customWidth="1" min="5358" max="5358" style="148" width="8"/>
    <col customWidth="1" min="5359" max="5359" style="148" width="6.7109375"/>
    <col customWidth="1" min="5360" max="5360" style="148" width="9.140625"/>
    <col customWidth="1" min="5361" max="5361" style="148" width="4.5703125"/>
    <col customWidth="1" min="5362" max="5362" style="148" width="6.85546875"/>
    <col customWidth="1" min="5363" max="5364" style="148" width="5.5703125"/>
    <col customWidth="1" min="5365" max="5365" style="148" width="7.140625"/>
    <col customWidth="1" min="5366" max="5366" style="148" width="8.42578125"/>
    <col customWidth="1" min="5367" max="5367" style="148" width="6.7109375"/>
    <col customWidth="1" min="5368" max="5368" style="148" width="5.42578125"/>
    <col customWidth="1" min="5369" max="5369" style="148" width="6.5703125"/>
    <col customWidth="1" min="5370" max="5370" style="148" width="5.85546875"/>
    <col customWidth="1" min="5371" max="5371" style="148" width="5"/>
    <col customWidth="1" min="5372" max="5372" style="148" width="6.140625"/>
    <col customWidth="1" min="5373" max="5373" style="148" width="8.140625"/>
    <col customWidth="1" min="5374" max="5374" style="148" width="5.140625"/>
    <col customWidth="1" min="5375" max="5375" style="148" width="6.28515625"/>
    <col customWidth="1" min="5376" max="5376" style="148" width="7.42578125"/>
    <col customWidth="1" min="5377" max="5377" style="148" width="6.5703125"/>
    <col customWidth="1" min="5378" max="5378" style="148" width="4.140625"/>
    <col customWidth="1" min="5379" max="5379" style="148" width="7.28515625"/>
    <col customWidth="1" min="5380" max="5380" style="148" width="7"/>
    <col customWidth="1" min="5381" max="5381" style="148" width="4"/>
    <col customWidth="1" min="5382" max="5382" style="148" width="7"/>
    <col customWidth="1" min="5383" max="5383" style="148" width="8"/>
    <col customWidth="1" min="5384" max="5384" style="148" width="4.85546875"/>
    <col customWidth="1" min="5385" max="5385" style="148" width="8.42578125"/>
    <col customWidth="1" min="5386" max="5386" style="148" width="5.85546875"/>
    <col customWidth="1" min="5387" max="5387" style="148" width="11.7109375"/>
    <col customWidth="1" min="5388" max="5388" style="148" width="8.42578125"/>
    <col customWidth="1" min="5389" max="5389" style="148" width="15.140625"/>
    <col customWidth="1" min="5390" max="5390" style="148" width="18.7109375"/>
    <col min="5391" max="5582" style="148" width="9.140625"/>
    <col customWidth="1" min="5583" max="5583" style="148" width="15.140625"/>
    <col customWidth="1" min="5584" max="5584" style="148" width="1.28515625"/>
    <col customWidth="1" min="5585" max="5585" style="148" width="5.7109375"/>
    <col customWidth="1" min="5586" max="5588" style="148" width="6.7109375"/>
    <col customWidth="1" min="5589" max="5589" style="148" width="4.5703125"/>
    <col customWidth="1" min="5590" max="5590" style="148" width="6.140625"/>
    <col customWidth="1" min="5591" max="5591" style="148" width="7"/>
    <col customWidth="1" min="5592" max="5592" style="148" width="3.85546875"/>
    <col customWidth="1" min="5593" max="5593" style="148" width="6.140625"/>
    <col customWidth="1" min="5594" max="5594" style="148" width="7.7109375"/>
    <col customWidth="1" min="5595" max="5595" style="148" width="4.140625"/>
    <col customWidth="1" min="5596" max="5596" style="148" width="6.85546875"/>
    <col customWidth="1" min="5597" max="5597" style="148" width="4.85546875"/>
    <col customWidth="1" min="5598" max="5598" style="148" width="3.5703125"/>
    <col customWidth="1" min="5599" max="5599" style="148" width="6.85546875"/>
    <col customWidth="1" min="5600" max="5600" style="148" width="7.140625"/>
    <col customWidth="1" min="5601" max="5601" style="148" width="5.140625"/>
    <col customWidth="1" min="5602" max="5602" style="148" width="6.5703125"/>
    <col customWidth="1" min="5603" max="5603" style="148" width="7.42578125"/>
    <col customWidth="1" min="5604" max="5604" style="148" width="4.7109375"/>
    <col customWidth="1" min="5605" max="5605" style="148" width="7.140625"/>
    <col customWidth="1" min="5606" max="5606" style="148" width="6.5703125"/>
    <col customWidth="1" min="5607" max="5607" style="148" width="4.7109375"/>
    <col customWidth="1" min="5608" max="5608" style="148" width="8"/>
    <col customWidth="1" min="5609" max="5609" style="148" width="5.85546875"/>
    <col customWidth="1" min="5610" max="5610" style="148" width="4.7109375"/>
    <col customWidth="1" min="5611" max="5612" style="148" width="7.42578125"/>
    <col customWidth="1" min="5613" max="5613" style="148" width="5.85546875"/>
    <col customWidth="1" min="5614" max="5614" style="148" width="8"/>
    <col customWidth="1" min="5615" max="5615" style="148" width="6.7109375"/>
    <col customWidth="1" min="5616" max="5616" style="148" width="9.140625"/>
    <col customWidth="1" min="5617" max="5617" style="148" width="4.5703125"/>
    <col customWidth="1" min="5618" max="5618" style="148" width="6.85546875"/>
    <col customWidth="1" min="5619" max="5620" style="148" width="5.5703125"/>
    <col customWidth="1" min="5621" max="5621" style="148" width="7.140625"/>
    <col customWidth="1" min="5622" max="5622" style="148" width="8.42578125"/>
    <col customWidth="1" min="5623" max="5623" style="148" width="6.7109375"/>
    <col customWidth="1" min="5624" max="5624" style="148" width="5.42578125"/>
    <col customWidth="1" min="5625" max="5625" style="148" width="6.5703125"/>
    <col customWidth="1" min="5626" max="5626" style="148" width="5.85546875"/>
    <col customWidth="1" min="5627" max="5627" style="148" width="5"/>
    <col customWidth="1" min="5628" max="5628" style="148" width="6.140625"/>
    <col customWidth="1" min="5629" max="5629" style="148" width="8.140625"/>
    <col customWidth="1" min="5630" max="5630" style="148" width="5.140625"/>
    <col customWidth="1" min="5631" max="5631" style="148" width="6.28515625"/>
    <col customWidth="1" min="5632" max="5632" style="148" width="7.42578125"/>
    <col customWidth="1" min="5633" max="5633" style="148" width="6.5703125"/>
    <col customWidth="1" min="5634" max="5634" style="148" width="4.140625"/>
    <col customWidth="1" min="5635" max="5635" style="148" width="7.28515625"/>
    <col customWidth="1" min="5636" max="5636" style="148" width="7"/>
    <col customWidth="1" min="5637" max="5637" style="148" width="4"/>
    <col customWidth="1" min="5638" max="5638" style="148" width="7"/>
    <col customWidth="1" min="5639" max="5639" style="148" width="8"/>
    <col customWidth="1" min="5640" max="5640" style="148" width="4.85546875"/>
    <col customWidth="1" min="5641" max="5641" style="148" width="8.42578125"/>
    <col customWidth="1" min="5642" max="5642" style="148" width="5.85546875"/>
    <col customWidth="1" min="5643" max="5643" style="148" width="11.7109375"/>
    <col customWidth="1" min="5644" max="5644" style="148" width="8.42578125"/>
    <col customWidth="1" min="5645" max="5645" style="148" width="15.140625"/>
    <col customWidth="1" min="5646" max="5646" style="148" width="18.7109375"/>
    <col min="5647" max="5838" style="148" width="9.140625"/>
    <col customWidth="1" min="5839" max="5839" style="148" width="15.140625"/>
    <col customWidth="1" min="5840" max="5840" style="148" width="1.28515625"/>
    <col customWidth="1" min="5841" max="5841" style="148" width="5.7109375"/>
    <col customWidth="1" min="5842" max="5844" style="148" width="6.7109375"/>
    <col customWidth="1" min="5845" max="5845" style="148" width="4.5703125"/>
    <col customWidth="1" min="5846" max="5846" style="148" width="6.140625"/>
    <col customWidth="1" min="5847" max="5847" style="148" width="7"/>
    <col customWidth="1" min="5848" max="5848" style="148" width="3.85546875"/>
    <col customWidth="1" min="5849" max="5849" style="148" width="6.140625"/>
    <col customWidth="1" min="5850" max="5850" style="148" width="7.7109375"/>
    <col customWidth="1" min="5851" max="5851" style="148" width="4.140625"/>
    <col customWidth="1" min="5852" max="5852" style="148" width="6.85546875"/>
    <col customWidth="1" min="5853" max="5853" style="148" width="4.85546875"/>
    <col customWidth="1" min="5854" max="5854" style="148" width="3.5703125"/>
    <col customWidth="1" min="5855" max="5855" style="148" width="6.85546875"/>
    <col customWidth="1" min="5856" max="5856" style="148" width="7.140625"/>
    <col customWidth="1" min="5857" max="5857" style="148" width="5.140625"/>
    <col customWidth="1" min="5858" max="5858" style="148" width="6.5703125"/>
    <col customWidth="1" min="5859" max="5859" style="148" width="7.42578125"/>
    <col customWidth="1" min="5860" max="5860" style="148" width="4.7109375"/>
    <col customWidth="1" min="5861" max="5861" style="148" width="7.140625"/>
    <col customWidth="1" min="5862" max="5862" style="148" width="6.5703125"/>
    <col customWidth="1" min="5863" max="5863" style="148" width="4.7109375"/>
    <col customWidth="1" min="5864" max="5864" style="148" width="8"/>
    <col customWidth="1" min="5865" max="5865" style="148" width="5.85546875"/>
    <col customWidth="1" min="5866" max="5866" style="148" width="4.7109375"/>
    <col customWidth="1" min="5867" max="5868" style="148" width="7.42578125"/>
    <col customWidth="1" min="5869" max="5869" style="148" width="5.85546875"/>
    <col customWidth="1" min="5870" max="5870" style="148" width="8"/>
    <col customWidth="1" min="5871" max="5871" style="148" width="6.7109375"/>
    <col customWidth="1" min="5872" max="5872" style="148" width="9.140625"/>
    <col customWidth="1" min="5873" max="5873" style="148" width="4.5703125"/>
    <col customWidth="1" min="5874" max="5874" style="148" width="6.85546875"/>
    <col customWidth="1" min="5875" max="5876" style="148" width="5.5703125"/>
    <col customWidth="1" min="5877" max="5877" style="148" width="7.140625"/>
    <col customWidth="1" min="5878" max="5878" style="148" width="8.42578125"/>
    <col customWidth="1" min="5879" max="5879" style="148" width="6.7109375"/>
    <col customWidth="1" min="5880" max="5880" style="148" width="5.42578125"/>
    <col customWidth="1" min="5881" max="5881" style="148" width="6.5703125"/>
    <col customWidth="1" min="5882" max="5882" style="148" width="5.85546875"/>
    <col customWidth="1" min="5883" max="5883" style="148" width="5"/>
    <col customWidth="1" min="5884" max="5884" style="148" width="6.140625"/>
    <col customWidth="1" min="5885" max="5885" style="148" width="8.140625"/>
    <col customWidth="1" min="5886" max="5886" style="148" width="5.140625"/>
    <col customWidth="1" min="5887" max="5887" style="148" width="6.28515625"/>
    <col customWidth="1" min="5888" max="5888" style="148" width="7.42578125"/>
    <col customWidth="1" min="5889" max="5889" style="148" width="6.5703125"/>
    <col customWidth="1" min="5890" max="5890" style="148" width="4.140625"/>
    <col customWidth="1" min="5891" max="5891" style="148" width="7.28515625"/>
    <col customWidth="1" min="5892" max="5892" style="148" width="7"/>
    <col customWidth="1" min="5893" max="5893" style="148" width="4"/>
    <col customWidth="1" min="5894" max="5894" style="148" width="7"/>
    <col customWidth="1" min="5895" max="5895" style="148" width="8"/>
    <col customWidth="1" min="5896" max="5896" style="148" width="4.85546875"/>
    <col customWidth="1" min="5897" max="5897" style="148" width="8.42578125"/>
    <col customWidth="1" min="5898" max="5898" style="148" width="5.85546875"/>
    <col customWidth="1" min="5899" max="5899" style="148" width="11.7109375"/>
    <col customWidth="1" min="5900" max="5900" style="148" width="8.42578125"/>
    <col customWidth="1" min="5901" max="5901" style="148" width="15.140625"/>
    <col customWidth="1" min="5902" max="5902" style="148" width="18.7109375"/>
    <col min="5903" max="6094" style="148" width="9.140625"/>
    <col customWidth="1" min="6095" max="6095" style="148" width="15.140625"/>
    <col customWidth="1" min="6096" max="6096" style="148" width="1.28515625"/>
    <col customWidth="1" min="6097" max="6097" style="148" width="5.7109375"/>
    <col customWidth="1" min="6098" max="6100" style="148" width="6.7109375"/>
    <col customWidth="1" min="6101" max="6101" style="148" width="4.5703125"/>
    <col customWidth="1" min="6102" max="6102" style="148" width="6.140625"/>
    <col customWidth="1" min="6103" max="6103" style="148" width="7"/>
    <col customWidth="1" min="6104" max="6104" style="148" width="3.85546875"/>
    <col customWidth="1" min="6105" max="6105" style="148" width="6.140625"/>
    <col customWidth="1" min="6106" max="6106" style="148" width="7.7109375"/>
    <col customWidth="1" min="6107" max="6107" style="148" width="4.140625"/>
    <col customWidth="1" min="6108" max="6108" style="148" width="6.85546875"/>
    <col customWidth="1" min="6109" max="6109" style="148" width="4.85546875"/>
    <col customWidth="1" min="6110" max="6110" style="148" width="3.5703125"/>
    <col customWidth="1" min="6111" max="6111" style="148" width="6.85546875"/>
    <col customWidth="1" min="6112" max="6112" style="148" width="7.140625"/>
    <col customWidth="1" min="6113" max="6113" style="148" width="5.140625"/>
    <col customWidth="1" min="6114" max="6114" style="148" width="6.5703125"/>
    <col customWidth="1" min="6115" max="6115" style="148" width="7.42578125"/>
    <col customWidth="1" min="6116" max="6116" style="148" width="4.7109375"/>
    <col customWidth="1" min="6117" max="6117" style="148" width="7.140625"/>
    <col customWidth="1" min="6118" max="6118" style="148" width="6.5703125"/>
    <col customWidth="1" min="6119" max="6119" style="148" width="4.7109375"/>
    <col customWidth="1" min="6120" max="6120" style="148" width="8"/>
    <col customWidth="1" min="6121" max="6121" style="148" width="5.85546875"/>
    <col customWidth="1" min="6122" max="6122" style="148" width="4.7109375"/>
    <col customWidth="1" min="6123" max="6124" style="148" width="7.42578125"/>
    <col customWidth="1" min="6125" max="6125" style="148" width="5.85546875"/>
    <col customWidth="1" min="6126" max="6126" style="148" width="8"/>
    <col customWidth="1" min="6127" max="6127" style="148" width="6.7109375"/>
    <col customWidth="1" min="6128" max="6128" style="148" width="9.140625"/>
    <col customWidth="1" min="6129" max="6129" style="148" width="4.5703125"/>
    <col customWidth="1" min="6130" max="6130" style="148" width="6.85546875"/>
    <col customWidth="1" min="6131" max="6132" style="148" width="5.5703125"/>
    <col customWidth="1" min="6133" max="6133" style="148" width="7.140625"/>
    <col customWidth="1" min="6134" max="6134" style="148" width="8.42578125"/>
    <col customWidth="1" min="6135" max="6135" style="148" width="6.7109375"/>
    <col customWidth="1" min="6136" max="6136" style="148" width="5.42578125"/>
    <col customWidth="1" min="6137" max="6137" style="148" width="6.5703125"/>
    <col customWidth="1" min="6138" max="6138" style="148" width="5.85546875"/>
    <col customWidth="1" min="6139" max="6139" style="148" width="5"/>
    <col customWidth="1" min="6140" max="6140" style="148" width="6.140625"/>
    <col customWidth="1" min="6141" max="6141" style="148" width="8.140625"/>
    <col customWidth="1" min="6142" max="6142" style="148" width="5.140625"/>
    <col customWidth="1" min="6143" max="6143" style="148" width="6.28515625"/>
    <col customWidth="1" min="6144" max="6144" style="148" width="7.42578125"/>
    <col customWidth="1" min="6145" max="6145" style="148" width="6.5703125"/>
    <col customWidth="1" min="6146" max="6146" style="148" width="4.140625"/>
    <col customWidth="1" min="6147" max="6147" style="148" width="7.28515625"/>
    <col customWidth="1" min="6148" max="6148" style="148" width="7"/>
    <col customWidth="1" min="6149" max="6149" style="148" width="4"/>
    <col customWidth="1" min="6150" max="6150" style="148" width="7"/>
    <col customWidth="1" min="6151" max="6151" style="148" width="8"/>
    <col customWidth="1" min="6152" max="6152" style="148" width="4.85546875"/>
    <col customWidth="1" min="6153" max="6153" style="148" width="8.42578125"/>
    <col customWidth="1" min="6154" max="6154" style="148" width="5.85546875"/>
    <col customWidth="1" min="6155" max="6155" style="148" width="11.7109375"/>
    <col customWidth="1" min="6156" max="6156" style="148" width="8.42578125"/>
    <col customWidth="1" min="6157" max="6157" style="148" width="15.140625"/>
    <col customWidth="1" min="6158" max="6158" style="148" width="18.7109375"/>
    <col min="6159" max="6350" style="148" width="9.140625"/>
    <col customWidth="1" min="6351" max="6351" style="148" width="15.140625"/>
    <col customWidth="1" min="6352" max="6352" style="148" width="1.28515625"/>
    <col customWidth="1" min="6353" max="6353" style="148" width="5.7109375"/>
    <col customWidth="1" min="6354" max="6356" style="148" width="6.7109375"/>
    <col customWidth="1" min="6357" max="6357" style="148" width="4.5703125"/>
    <col customWidth="1" min="6358" max="6358" style="148" width="6.140625"/>
    <col customWidth="1" min="6359" max="6359" style="148" width="7"/>
    <col customWidth="1" min="6360" max="6360" style="148" width="3.85546875"/>
    <col customWidth="1" min="6361" max="6361" style="148" width="6.140625"/>
    <col customWidth="1" min="6362" max="6362" style="148" width="7.7109375"/>
    <col customWidth="1" min="6363" max="6363" style="148" width="4.140625"/>
    <col customWidth="1" min="6364" max="6364" style="148" width="6.85546875"/>
    <col customWidth="1" min="6365" max="6365" style="148" width="4.85546875"/>
    <col customWidth="1" min="6366" max="6366" style="148" width="3.5703125"/>
    <col customWidth="1" min="6367" max="6367" style="148" width="6.85546875"/>
    <col customWidth="1" min="6368" max="6368" style="148" width="7.140625"/>
    <col customWidth="1" min="6369" max="6369" style="148" width="5.140625"/>
    <col customWidth="1" min="6370" max="6370" style="148" width="6.5703125"/>
    <col customWidth="1" min="6371" max="6371" style="148" width="7.42578125"/>
    <col customWidth="1" min="6372" max="6372" style="148" width="4.7109375"/>
    <col customWidth="1" min="6373" max="6373" style="148" width="7.140625"/>
    <col customWidth="1" min="6374" max="6374" style="148" width="6.5703125"/>
    <col customWidth="1" min="6375" max="6375" style="148" width="4.7109375"/>
    <col customWidth="1" min="6376" max="6376" style="148" width="8"/>
    <col customWidth="1" min="6377" max="6377" style="148" width="5.85546875"/>
    <col customWidth="1" min="6378" max="6378" style="148" width="4.7109375"/>
    <col customWidth="1" min="6379" max="6380" style="148" width="7.42578125"/>
    <col customWidth="1" min="6381" max="6381" style="148" width="5.85546875"/>
    <col customWidth="1" min="6382" max="6382" style="148" width="8"/>
    <col customWidth="1" min="6383" max="6383" style="148" width="6.7109375"/>
    <col customWidth="1" min="6384" max="6384" style="148" width="9.140625"/>
    <col customWidth="1" min="6385" max="6385" style="148" width="4.5703125"/>
    <col customWidth="1" min="6386" max="6386" style="148" width="6.85546875"/>
    <col customWidth="1" min="6387" max="6388" style="148" width="5.5703125"/>
    <col customWidth="1" min="6389" max="6389" style="148" width="7.140625"/>
    <col customWidth="1" min="6390" max="6390" style="148" width="8.42578125"/>
    <col customWidth="1" min="6391" max="6391" style="148" width="6.7109375"/>
    <col customWidth="1" min="6392" max="6392" style="148" width="5.42578125"/>
    <col customWidth="1" min="6393" max="6393" style="148" width="6.5703125"/>
    <col customWidth="1" min="6394" max="6394" style="148" width="5.85546875"/>
    <col customWidth="1" min="6395" max="6395" style="148" width="5"/>
    <col customWidth="1" min="6396" max="6396" style="148" width="6.140625"/>
    <col customWidth="1" min="6397" max="6397" style="148" width="8.140625"/>
    <col customWidth="1" min="6398" max="6398" style="148" width="5.140625"/>
    <col customWidth="1" min="6399" max="6399" style="148" width="6.28515625"/>
    <col customWidth="1" min="6400" max="6400" style="148" width="7.42578125"/>
    <col customWidth="1" min="6401" max="6401" style="148" width="6.5703125"/>
    <col customWidth="1" min="6402" max="6402" style="148" width="4.140625"/>
    <col customWidth="1" min="6403" max="6403" style="148" width="7.28515625"/>
    <col customWidth="1" min="6404" max="6404" style="148" width="7"/>
    <col customWidth="1" min="6405" max="6405" style="148" width="4"/>
    <col customWidth="1" min="6406" max="6406" style="148" width="7"/>
    <col customWidth="1" min="6407" max="6407" style="148" width="8"/>
    <col customWidth="1" min="6408" max="6408" style="148" width="4.85546875"/>
    <col customWidth="1" min="6409" max="6409" style="148" width="8.42578125"/>
    <col customWidth="1" min="6410" max="6410" style="148" width="5.85546875"/>
    <col customWidth="1" min="6411" max="6411" style="148" width="11.7109375"/>
    <col customWidth="1" min="6412" max="6412" style="148" width="8.42578125"/>
    <col customWidth="1" min="6413" max="6413" style="148" width="15.140625"/>
    <col customWidth="1" min="6414" max="6414" style="148" width="18.7109375"/>
    <col min="6415" max="6606" style="148" width="9.140625"/>
    <col customWidth="1" min="6607" max="6607" style="148" width="15.140625"/>
    <col customWidth="1" min="6608" max="6608" style="148" width="1.28515625"/>
    <col customWidth="1" min="6609" max="6609" style="148" width="5.7109375"/>
    <col customWidth="1" min="6610" max="6612" style="148" width="6.7109375"/>
    <col customWidth="1" min="6613" max="6613" style="148" width="4.5703125"/>
    <col customWidth="1" min="6614" max="6614" style="148" width="6.140625"/>
    <col customWidth="1" min="6615" max="6615" style="148" width="7"/>
    <col customWidth="1" min="6616" max="6616" style="148" width="3.85546875"/>
    <col customWidth="1" min="6617" max="6617" style="148" width="6.140625"/>
    <col customWidth="1" min="6618" max="6618" style="148" width="7.7109375"/>
    <col customWidth="1" min="6619" max="6619" style="148" width="4.140625"/>
    <col customWidth="1" min="6620" max="6620" style="148" width="6.85546875"/>
    <col customWidth="1" min="6621" max="6621" style="148" width="4.85546875"/>
    <col customWidth="1" min="6622" max="6622" style="148" width="3.5703125"/>
    <col customWidth="1" min="6623" max="6623" style="148" width="6.85546875"/>
    <col customWidth="1" min="6624" max="6624" style="148" width="7.140625"/>
    <col customWidth="1" min="6625" max="6625" style="148" width="5.140625"/>
    <col customWidth="1" min="6626" max="6626" style="148" width="6.5703125"/>
    <col customWidth="1" min="6627" max="6627" style="148" width="7.42578125"/>
    <col customWidth="1" min="6628" max="6628" style="148" width="4.7109375"/>
    <col customWidth="1" min="6629" max="6629" style="148" width="7.140625"/>
    <col customWidth="1" min="6630" max="6630" style="148" width="6.5703125"/>
    <col customWidth="1" min="6631" max="6631" style="148" width="4.7109375"/>
    <col customWidth="1" min="6632" max="6632" style="148" width="8"/>
    <col customWidth="1" min="6633" max="6633" style="148" width="5.85546875"/>
    <col customWidth="1" min="6634" max="6634" style="148" width="4.7109375"/>
    <col customWidth="1" min="6635" max="6636" style="148" width="7.42578125"/>
    <col customWidth="1" min="6637" max="6637" style="148" width="5.85546875"/>
    <col customWidth="1" min="6638" max="6638" style="148" width="8"/>
    <col customWidth="1" min="6639" max="6639" style="148" width="6.7109375"/>
    <col customWidth="1" min="6640" max="6640" style="148" width="9.140625"/>
    <col customWidth="1" min="6641" max="6641" style="148" width="4.5703125"/>
    <col customWidth="1" min="6642" max="6642" style="148" width="6.85546875"/>
    <col customWidth="1" min="6643" max="6644" style="148" width="5.5703125"/>
    <col customWidth="1" min="6645" max="6645" style="148" width="7.140625"/>
    <col customWidth="1" min="6646" max="6646" style="148" width="8.42578125"/>
    <col customWidth="1" min="6647" max="6647" style="148" width="6.7109375"/>
    <col customWidth="1" min="6648" max="6648" style="148" width="5.42578125"/>
    <col customWidth="1" min="6649" max="6649" style="148" width="6.5703125"/>
    <col customWidth="1" min="6650" max="6650" style="148" width="5.85546875"/>
    <col customWidth="1" min="6651" max="6651" style="148" width="5"/>
    <col customWidth="1" min="6652" max="6652" style="148" width="6.140625"/>
    <col customWidth="1" min="6653" max="6653" style="148" width="8.140625"/>
    <col customWidth="1" min="6654" max="6654" style="148" width="5.140625"/>
    <col customWidth="1" min="6655" max="6655" style="148" width="6.28515625"/>
    <col customWidth="1" min="6656" max="6656" style="148" width="7.42578125"/>
    <col customWidth="1" min="6657" max="6657" style="148" width="6.5703125"/>
    <col customWidth="1" min="6658" max="6658" style="148" width="4.140625"/>
    <col customWidth="1" min="6659" max="6659" style="148" width="7.28515625"/>
    <col customWidth="1" min="6660" max="6660" style="148" width="7"/>
    <col customWidth="1" min="6661" max="6661" style="148" width="4"/>
    <col customWidth="1" min="6662" max="6662" style="148" width="7"/>
    <col customWidth="1" min="6663" max="6663" style="148" width="8"/>
    <col customWidth="1" min="6664" max="6664" style="148" width="4.85546875"/>
    <col customWidth="1" min="6665" max="6665" style="148" width="8.42578125"/>
    <col customWidth="1" min="6666" max="6666" style="148" width="5.85546875"/>
    <col customWidth="1" min="6667" max="6667" style="148" width="11.7109375"/>
    <col customWidth="1" min="6668" max="6668" style="148" width="8.42578125"/>
    <col customWidth="1" min="6669" max="6669" style="148" width="15.140625"/>
    <col customWidth="1" min="6670" max="6670" style="148" width="18.7109375"/>
    <col min="6671" max="6862" style="148" width="9.140625"/>
    <col customWidth="1" min="6863" max="6863" style="148" width="15.140625"/>
    <col customWidth="1" min="6864" max="6864" style="148" width="1.28515625"/>
    <col customWidth="1" min="6865" max="6865" style="148" width="5.7109375"/>
    <col customWidth="1" min="6866" max="6868" style="148" width="6.7109375"/>
    <col customWidth="1" min="6869" max="6869" style="148" width="4.5703125"/>
    <col customWidth="1" min="6870" max="6870" style="148" width="6.140625"/>
    <col customWidth="1" min="6871" max="6871" style="148" width="7"/>
    <col customWidth="1" min="6872" max="6872" style="148" width="3.85546875"/>
    <col customWidth="1" min="6873" max="6873" style="148" width="6.140625"/>
    <col customWidth="1" min="6874" max="6874" style="148" width="7.7109375"/>
    <col customWidth="1" min="6875" max="6875" style="148" width="4.140625"/>
    <col customWidth="1" min="6876" max="6876" style="148" width="6.85546875"/>
    <col customWidth="1" min="6877" max="6877" style="148" width="4.85546875"/>
    <col customWidth="1" min="6878" max="6878" style="148" width="3.5703125"/>
    <col customWidth="1" min="6879" max="6879" style="148" width="6.85546875"/>
    <col customWidth="1" min="6880" max="6880" style="148" width="7.140625"/>
    <col customWidth="1" min="6881" max="6881" style="148" width="5.140625"/>
    <col customWidth="1" min="6882" max="6882" style="148" width="6.5703125"/>
    <col customWidth="1" min="6883" max="6883" style="148" width="7.42578125"/>
    <col customWidth="1" min="6884" max="6884" style="148" width="4.7109375"/>
    <col customWidth="1" min="6885" max="6885" style="148" width="7.140625"/>
    <col customWidth="1" min="6886" max="6886" style="148" width="6.5703125"/>
    <col customWidth="1" min="6887" max="6887" style="148" width="4.7109375"/>
    <col customWidth="1" min="6888" max="6888" style="148" width="8"/>
    <col customWidth="1" min="6889" max="6889" style="148" width="5.85546875"/>
    <col customWidth="1" min="6890" max="6890" style="148" width="4.7109375"/>
    <col customWidth="1" min="6891" max="6892" style="148" width="7.42578125"/>
    <col customWidth="1" min="6893" max="6893" style="148" width="5.85546875"/>
    <col customWidth="1" min="6894" max="6894" style="148" width="8"/>
    <col customWidth="1" min="6895" max="6895" style="148" width="6.7109375"/>
    <col customWidth="1" min="6896" max="6896" style="148" width="9.140625"/>
    <col customWidth="1" min="6897" max="6897" style="148" width="4.5703125"/>
    <col customWidth="1" min="6898" max="6898" style="148" width="6.85546875"/>
    <col customWidth="1" min="6899" max="6900" style="148" width="5.5703125"/>
    <col customWidth="1" min="6901" max="6901" style="148" width="7.140625"/>
    <col customWidth="1" min="6902" max="6902" style="148" width="8.42578125"/>
    <col customWidth="1" min="6903" max="6903" style="148" width="6.7109375"/>
    <col customWidth="1" min="6904" max="6904" style="148" width="5.42578125"/>
    <col customWidth="1" min="6905" max="6905" style="148" width="6.5703125"/>
    <col customWidth="1" min="6906" max="6906" style="148" width="5.85546875"/>
    <col customWidth="1" min="6907" max="6907" style="148" width="5"/>
    <col customWidth="1" min="6908" max="6908" style="148" width="6.140625"/>
    <col customWidth="1" min="6909" max="6909" style="148" width="8.140625"/>
    <col customWidth="1" min="6910" max="6910" style="148" width="5.140625"/>
    <col customWidth="1" min="6911" max="6911" style="148" width="6.28515625"/>
    <col customWidth="1" min="6912" max="6912" style="148" width="7.42578125"/>
    <col customWidth="1" min="6913" max="6913" style="148" width="6.5703125"/>
    <col customWidth="1" min="6914" max="6914" style="148" width="4.140625"/>
    <col customWidth="1" min="6915" max="6915" style="148" width="7.28515625"/>
    <col customWidth="1" min="6916" max="6916" style="148" width="7"/>
    <col customWidth="1" min="6917" max="6917" style="148" width="4"/>
    <col customWidth="1" min="6918" max="6918" style="148" width="7"/>
    <col customWidth="1" min="6919" max="6919" style="148" width="8"/>
    <col customWidth="1" min="6920" max="6920" style="148" width="4.85546875"/>
    <col customWidth="1" min="6921" max="6921" style="148" width="8.42578125"/>
    <col customWidth="1" min="6922" max="6922" style="148" width="5.85546875"/>
    <col customWidth="1" min="6923" max="6923" style="148" width="11.7109375"/>
    <col customWidth="1" min="6924" max="6924" style="148" width="8.42578125"/>
    <col customWidth="1" min="6925" max="6925" style="148" width="15.140625"/>
    <col customWidth="1" min="6926" max="6926" style="148" width="18.7109375"/>
    <col min="6927" max="7118" style="148" width="9.140625"/>
    <col customWidth="1" min="7119" max="7119" style="148" width="15.140625"/>
    <col customWidth="1" min="7120" max="7120" style="148" width="1.28515625"/>
    <col customWidth="1" min="7121" max="7121" style="148" width="5.7109375"/>
    <col customWidth="1" min="7122" max="7124" style="148" width="6.7109375"/>
    <col customWidth="1" min="7125" max="7125" style="148" width="4.5703125"/>
    <col customWidth="1" min="7126" max="7126" style="148" width="6.140625"/>
    <col customWidth="1" min="7127" max="7127" style="148" width="7"/>
    <col customWidth="1" min="7128" max="7128" style="148" width="3.85546875"/>
    <col customWidth="1" min="7129" max="7129" style="148" width="6.140625"/>
    <col customWidth="1" min="7130" max="7130" style="148" width="7.7109375"/>
    <col customWidth="1" min="7131" max="7131" style="148" width="4.140625"/>
    <col customWidth="1" min="7132" max="7132" style="148" width="6.85546875"/>
    <col customWidth="1" min="7133" max="7133" style="148" width="4.85546875"/>
    <col customWidth="1" min="7134" max="7134" style="148" width="3.5703125"/>
    <col customWidth="1" min="7135" max="7135" style="148" width="6.85546875"/>
    <col customWidth="1" min="7136" max="7136" style="148" width="7.140625"/>
    <col customWidth="1" min="7137" max="7137" style="148" width="5.140625"/>
    <col customWidth="1" min="7138" max="7138" style="148" width="6.5703125"/>
    <col customWidth="1" min="7139" max="7139" style="148" width="7.42578125"/>
    <col customWidth="1" min="7140" max="7140" style="148" width="4.7109375"/>
    <col customWidth="1" min="7141" max="7141" style="148" width="7.140625"/>
    <col customWidth="1" min="7142" max="7142" style="148" width="6.5703125"/>
    <col customWidth="1" min="7143" max="7143" style="148" width="4.7109375"/>
    <col customWidth="1" min="7144" max="7144" style="148" width="8"/>
    <col customWidth="1" min="7145" max="7145" style="148" width="5.85546875"/>
    <col customWidth="1" min="7146" max="7146" style="148" width="4.7109375"/>
    <col customWidth="1" min="7147" max="7148" style="148" width="7.42578125"/>
    <col customWidth="1" min="7149" max="7149" style="148" width="5.85546875"/>
    <col customWidth="1" min="7150" max="7150" style="148" width="8"/>
    <col customWidth="1" min="7151" max="7151" style="148" width="6.7109375"/>
    <col customWidth="1" min="7152" max="7152" style="148" width="9.140625"/>
    <col customWidth="1" min="7153" max="7153" style="148" width="4.5703125"/>
    <col customWidth="1" min="7154" max="7154" style="148" width="6.85546875"/>
    <col customWidth="1" min="7155" max="7156" style="148" width="5.5703125"/>
    <col customWidth="1" min="7157" max="7157" style="148" width="7.140625"/>
    <col customWidth="1" min="7158" max="7158" style="148" width="8.42578125"/>
    <col customWidth="1" min="7159" max="7159" style="148" width="6.7109375"/>
    <col customWidth="1" min="7160" max="7160" style="148" width="5.42578125"/>
    <col customWidth="1" min="7161" max="7161" style="148" width="6.5703125"/>
    <col customWidth="1" min="7162" max="7162" style="148" width="5.85546875"/>
    <col customWidth="1" min="7163" max="7163" style="148" width="5"/>
    <col customWidth="1" min="7164" max="7164" style="148" width="6.140625"/>
    <col customWidth="1" min="7165" max="7165" style="148" width="8.140625"/>
    <col customWidth="1" min="7166" max="7166" style="148" width="5.140625"/>
    <col customWidth="1" min="7167" max="7167" style="148" width="6.28515625"/>
    <col customWidth="1" min="7168" max="7168" style="148" width="7.42578125"/>
    <col customWidth="1" min="7169" max="7169" style="148" width="6.5703125"/>
    <col customWidth="1" min="7170" max="7170" style="148" width="4.140625"/>
    <col customWidth="1" min="7171" max="7171" style="148" width="7.28515625"/>
    <col customWidth="1" min="7172" max="7172" style="148" width="7"/>
    <col customWidth="1" min="7173" max="7173" style="148" width="4"/>
    <col customWidth="1" min="7174" max="7174" style="148" width="7"/>
    <col customWidth="1" min="7175" max="7175" style="148" width="8"/>
    <col customWidth="1" min="7176" max="7176" style="148" width="4.85546875"/>
    <col customWidth="1" min="7177" max="7177" style="148" width="8.42578125"/>
    <col customWidth="1" min="7178" max="7178" style="148" width="5.85546875"/>
    <col customWidth="1" min="7179" max="7179" style="148" width="11.7109375"/>
    <col customWidth="1" min="7180" max="7180" style="148" width="8.42578125"/>
    <col customWidth="1" min="7181" max="7181" style="148" width="15.140625"/>
    <col customWidth="1" min="7182" max="7182" style="148" width="18.7109375"/>
    <col min="7183" max="7374" style="148" width="9.140625"/>
    <col customWidth="1" min="7375" max="7375" style="148" width="15.140625"/>
    <col customWidth="1" min="7376" max="7376" style="148" width="1.28515625"/>
    <col customWidth="1" min="7377" max="7377" style="148" width="5.7109375"/>
    <col customWidth="1" min="7378" max="7380" style="148" width="6.7109375"/>
    <col customWidth="1" min="7381" max="7381" style="148" width="4.5703125"/>
    <col customWidth="1" min="7382" max="7382" style="148" width="6.140625"/>
    <col customWidth="1" min="7383" max="7383" style="148" width="7"/>
    <col customWidth="1" min="7384" max="7384" style="148" width="3.85546875"/>
    <col customWidth="1" min="7385" max="7385" style="148" width="6.140625"/>
    <col customWidth="1" min="7386" max="7386" style="148" width="7.7109375"/>
    <col customWidth="1" min="7387" max="7387" style="148" width="4.140625"/>
    <col customWidth="1" min="7388" max="7388" style="148" width="6.85546875"/>
    <col customWidth="1" min="7389" max="7389" style="148" width="4.85546875"/>
    <col customWidth="1" min="7390" max="7390" style="148" width="3.5703125"/>
    <col customWidth="1" min="7391" max="7391" style="148" width="6.85546875"/>
    <col customWidth="1" min="7392" max="7392" style="148" width="7.140625"/>
    <col customWidth="1" min="7393" max="7393" style="148" width="5.140625"/>
    <col customWidth="1" min="7394" max="7394" style="148" width="6.5703125"/>
    <col customWidth="1" min="7395" max="7395" style="148" width="7.42578125"/>
    <col customWidth="1" min="7396" max="7396" style="148" width="4.7109375"/>
    <col customWidth="1" min="7397" max="7397" style="148" width="7.140625"/>
    <col customWidth="1" min="7398" max="7398" style="148" width="6.5703125"/>
    <col customWidth="1" min="7399" max="7399" style="148" width="4.7109375"/>
    <col customWidth="1" min="7400" max="7400" style="148" width="8"/>
    <col customWidth="1" min="7401" max="7401" style="148" width="5.85546875"/>
    <col customWidth="1" min="7402" max="7402" style="148" width="4.7109375"/>
    <col customWidth="1" min="7403" max="7404" style="148" width="7.42578125"/>
    <col customWidth="1" min="7405" max="7405" style="148" width="5.85546875"/>
    <col customWidth="1" min="7406" max="7406" style="148" width="8"/>
    <col customWidth="1" min="7407" max="7407" style="148" width="6.7109375"/>
    <col customWidth="1" min="7408" max="7408" style="148" width="9.140625"/>
    <col customWidth="1" min="7409" max="7409" style="148" width="4.5703125"/>
    <col customWidth="1" min="7410" max="7410" style="148" width="6.85546875"/>
    <col customWidth="1" min="7411" max="7412" style="148" width="5.5703125"/>
    <col customWidth="1" min="7413" max="7413" style="148" width="7.140625"/>
    <col customWidth="1" min="7414" max="7414" style="148" width="8.42578125"/>
    <col customWidth="1" min="7415" max="7415" style="148" width="6.7109375"/>
    <col customWidth="1" min="7416" max="7416" style="148" width="5.42578125"/>
    <col customWidth="1" min="7417" max="7417" style="148" width="6.5703125"/>
    <col customWidth="1" min="7418" max="7418" style="148" width="5.85546875"/>
    <col customWidth="1" min="7419" max="7419" style="148" width="5"/>
    <col customWidth="1" min="7420" max="7420" style="148" width="6.140625"/>
    <col customWidth="1" min="7421" max="7421" style="148" width="8.140625"/>
    <col customWidth="1" min="7422" max="7422" style="148" width="5.140625"/>
    <col customWidth="1" min="7423" max="7423" style="148" width="6.28515625"/>
    <col customWidth="1" min="7424" max="7424" style="148" width="7.42578125"/>
    <col customWidth="1" min="7425" max="7425" style="148" width="6.5703125"/>
    <col customWidth="1" min="7426" max="7426" style="148" width="4.140625"/>
    <col customWidth="1" min="7427" max="7427" style="148" width="7.28515625"/>
    <col customWidth="1" min="7428" max="7428" style="148" width="7"/>
    <col customWidth="1" min="7429" max="7429" style="148" width="4"/>
    <col customWidth="1" min="7430" max="7430" style="148" width="7"/>
    <col customWidth="1" min="7431" max="7431" style="148" width="8"/>
    <col customWidth="1" min="7432" max="7432" style="148" width="4.85546875"/>
    <col customWidth="1" min="7433" max="7433" style="148" width="8.42578125"/>
    <col customWidth="1" min="7434" max="7434" style="148" width="5.85546875"/>
    <col customWidth="1" min="7435" max="7435" style="148" width="11.7109375"/>
    <col customWidth="1" min="7436" max="7436" style="148" width="8.42578125"/>
    <col customWidth="1" min="7437" max="7437" style="148" width="15.140625"/>
    <col customWidth="1" min="7438" max="7438" style="148" width="18.7109375"/>
    <col min="7439" max="7630" style="148" width="9.140625"/>
    <col customWidth="1" min="7631" max="7631" style="148" width="15.140625"/>
    <col customWidth="1" min="7632" max="7632" style="148" width="1.28515625"/>
    <col customWidth="1" min="7633" max="7633" style="148" width="5.7109375"/>
    <col customWidth="1" min="7634" max="7636" style="148" width="6.7109375"/>
    <col customWidth="1" min="7637" max="7637" style="148" width="4.5703125"/>
    <col customWidth="1" min="7638" max="7638" style="148" width="6.140625"/>
    <col customWidth="1" min="7639" max="7639" style="148" width="7"/>
    <col customWidth="1" min="7640" max="7640" style="148" width="3.85546875"/>
    <col customWidth="1" min="7641" max="7641" style="148" width="6.140625"/>
    <col customWidth="1" min="7642" max="7642" style="148" width="7.7109375"/>
    <col customWidth="1" min="7643" max="7643" style="148" width="4.140625"/>
    <col customWidth="1" min="7644" max="7644" style="148" width="6.85546875"/>
    <col customWidth="1" min="7645" max="7645" style="148" width="4.85546875"/>
    <col customWidth="1" min="7646" max="7646" style="148" width="3.5703125"/>
    <col customWidth="1" min="7647" max="7647" style="148" width="6.85546875"/>
    <col customWidth="1" min="7648" max="7648" style="148" width="7.140625"/>
    <col customWidth="1" min="7649" max="7649" style="148" width="5.140625"/>
    <col customWidth="1" min="7650" max="7650" style="148" width="6.5703125"/>
    <col customWidth="1" min="7651" max="7651" style="148" width="7.42578125"/>
    <col customWidth="1" min="7652" max="7652" style="148" width="4.7109375"/>
    <col customWidth="1" min="7653" max="7653" style="148" width="7.140625"/>
    <col customWidth="1" min="7654" max="7654" style="148" width="6.5703125"/>
    <col customWidth="1" min="7655" max="7655" style="148" width="4.7109375"/>
    <col customWidth="1" min="7656" max="7656" style="148" width="8"/>
    <col customWidth="1" min="7657" max="7657" style="148" width="5.85546875"/>
    <col customWidth="1" min="7658" max="7658" style="148" width="4.7109375"/>
    <col customWidth="1" min="7659" max="7660" style="148" width="7.42578125"/>
    <col customWidth="1" min="7661" max="7661" style="148" width="5.85546875"/>
    <col customWidth="1" min="7662" max="7662" style="148" width="8"/>
    <col customWidth="1" min="7663" max="7663" style="148" width="6.7109375"/>
    <col customWidth="1" min="7664" max="7664" style="148" width="9.140625"/>
    <col customWidth="1" min="7665" max="7665" style="148" width="4.5703125"/>
    <col customWidth="1" min="7666" max="7666" style="148" width="6.85546875"/>
    <col customWidth="1" min="7667" max="7668" style="148" width="5.5703125"/>
    <col customWidth="1" min="7669" max="7669" style="148" width="7.140625"/>
    <col customWidth="1" min="7670" max="7670" style="148" width="8.42578125"/>
    <col customWidth="1" min="7671" max="7671" style="148" width="6.7109375"/>
    <col customWidth="1" min="7672" max="7672" style="148" width="5.42578125"/>
    <col customWidth="1" min="7673" max="7673" style="148" width="6.5703125"/>
    <col customWidth="1" min="7674" max="7674" style="148" width="5.85546875"/>
    <col customWidth="1" min="7675" max="7675" style="148" width="5"/>
    <col customWidth="1" min="7676" max="7676" style="148" width="6.140625"/>
    <col customWidth="1" min="7677" max="7677" style="148" width="8.140625"/>
    <col customWidth="1" min="7678" max="7678" style="148" width="5.140625"/>
    <col customWidth="1" min="7679" max="7679" style="148" width="6.28515625"/>
    <col customWidth="1" min="7680" max="7680" style="148" width="7.42578125"/>
    <col customWidth="1" min="7681" max="7681" style="148" width="6.5703125"/>
    <col customWidth="1" min="7682" max="7682" style="148" width="4.140625"/>
    <col customWidth="1" min="7683" max="7683" style="148" width="7.28515625"/>
    <col customWidth="1" min="7684" max="7684" style="148" width="7"/>
    <col customWidth="1" min="7685" max="7685" style="148" width="4"/>
    <col customWidth="1" min="7686" max="7686" style="148" width="7"/>
    <col customWidth="1" min="7687" max="7687" style="148" width="8"/>
    <col customWidth="1" min="7688" max="7688" style="148" width="4.85546875"/>
    <col customWidth="1" min="7689" max="7689" style="148" width="8.42578125"/>
    <col customWidth="1" min="7690" max="7690" style="148" width="5.85546875"/>
    <col customWidth="1" min="7691" max="7691" style="148" width="11.7109375"/>
    <col customWidth="1" min="7692" max="7692" style="148" width="8.42578125"/>
    <col customWidth="1" min="7693" max="7693" style="148" width="15.140625"/>
    <col customWidth="1" min="7694" max="7694" style="148" width="18.7109375"/>
    <col min="7695" max="7886" style="148" width="9.140625"/>
    <col customWidth="1" min="7887" max="7887" style="148" width="15.140625"/>
    <col customWidth="1" min="7888" max="7888" style="148" width="1.28515625"/>
    <col customWidth="1" min="7889" max="7889" style="148" width="5.7109375"/>
    <col customWidth="1" min="7890" max="7892" style="148" width="6.7109375"/>
    <col customWidth="1" min="7893" max="7893" style="148" width="4.5703125"/>
    <col customWidth="1" min="7894" max="7894" style="148" width="6.140625"/>
    <col customWidth="1" min="7895" max="7895" style="148" width="7"/>
    <col customWidth="1" min="7896" max="7896" style="148" width="3.85546875"/>
    <col customWidth="1" min="7897" max="7897" style="148" width="6.140625"/>
    <col customWidth="1" min="7898" max="7898" style="148" width="7.7109375"/>
    <col customWidth="1" min="7899" max="7899" style="148" width="4.140625"/>
    <col customWidth="1" min="7900" max="7900" style="148" width="6.85546875"/>
    <col customWidth="1" min="7901" max="7901" style="148" width="4.85546875"/>
    <col customWidth="1" min="7902" max="7902" style="148" width="3.5703125"/>
    <col customWidth="1" min="7903" max="7903" style="148" width="6.85546875"/>
    <col customWidth="1" min="7904" max="7904" style="148" width="7.140625"/>
    <col customWidth="1" min="7905" max="7905" style="148" width="5.140625"/>
    <col customWidth="1" min="7906" max="7906" style="148" width="6.5703125"/>
    <col customWidth="1" min="7907" max="7907" style="148" width="7.42578125"/>
    <col customWidth="1" min="7908" max="7908" style="148" width="4.7109375"/>
    <col customWidth="1" min="7909" max="7909" style="148" width="7.140625"/>
    <col customWidth="1" min="7910" max="7910" style="148" width="6.5703125"/>
    <col customWidth="1" min="7911" max="7911" style="148" width="4.7109375"/>
    <col customWidth="1" min="7912" max="7912" style="148" width="8"/>
    <col customWidth="1" min="7913" max="7913" style="148" width="5.85546875"/>
    <col customWidth="1" min="7914" max="7914" style="148" width="4.7109375"/>
    <col customWidth="1" min="7915" max="7916" style="148" width="7.42578125"/>
    <col customWidth="1" min="7917" max="7917" style="148" width="5.85546875"/>
    <col customWidth="1" min="7918" max="7918" style="148" width="8"/>
    <col customWidth="1" min="7919" max="7919" style="148" width="6.7109375"/>
    <col customWidth="1" min="7920" max="7920" style="148" width="9.140625"/>
    <col customWidth="1" min="7921" max="7921" style="148" width="4.5703125"/>
    <col customWidth="1" min="7922" max="7922" style="148" width="6.85546875"/>
    <col customWidth="1" min="7923" max="7924" style="148" width="5.5703125"/>
    <col customWidth="1" min="7925" max="7925" style="148" width="7.140625"/>
    <col customWidth="1" min="7926" max="7926" style="148" width="8.42578125"/>
    <col customWidth="1" min="7927" max="7927" style="148" width="6.7109375"/>
    <col customWidth="1" min="7928" max="7928" style="148" width="5.42578125"/>
    <col customWidth="1" min="7929" max="7929" style="148" width="6.5703125"/>
    <col customWidth="1" min="7930" max="7930" style="148" width="5.85546875"/>
    <col customWidth="1" min="7931" max="7931" style="148" width="5"/>
    <col customWidth="1" min="7932" max="7932" style="148" width="6.140625"/>
    <col customWidth="1" min="7933" max="7933" style="148" width="8.140625"/>
    <col customWidth="1" min="7934" max="7934" style="148" width="5.140625"/>
    <col customWidth="1" min="7935" max="7935" style="148" width="6.28515625"/>
    <col customWidth="1" min="7936" max="7936" style="148" width="7.42578125"/>
    <col customWidth="1" min="7937" max="7937" style="148" width="6.5703125"/>
    <col customWidth="1" min="7938" max="7938" style="148" width="4.140625"/>
    <col customWidth="1" min="7939" max="7939" style="148" width="7.28515625"/>
    <col customWidth="1" min="7940" max="7940" style="148" width="7"/>
    <col customWidth="1" min="7941" max="7941" style="148" width="4"/>
    <col customWidth="1" min="7942" max="7942" style="148" width="7"/>
    <col customWidth="1" min="7943" max="7943" style="148" width="8"/>
    <col customWidth="1" min="7944" max="7944" style="148" width="4.85546875"/>
    <col customWidth="1" min="7945" max="7945" style="148" width="8.42578125"/>
    <col customWidth="1" min="7946" max="7946" style="148" width="5.85546875"/>
    <col customWidth="1" min="7947" max="7947" style="148" width="11.7109375"/>
    <col customWidth="1" min="7948" max="7948" style="148" width="8.42578125"/>
    <col customWidth="1" min="7949" max="7949" style="148" width="15.140625"/>
    <col customWidth="1" min="7950" max="7950" style="148" width="18.7109375"/>
    <col min="7951" max="8142" style="148" width="9.140625"/>
    <col customWidth="1" min="8143" max="8143" style="148" width="15.140625"/>
    <col customWidth="1" min="8144" max="8144" style="148" width="1.28515625"/>
    <col customWidth="1" min="8145" max="8145" style="148" width="5.7109375"/>
    <col customWidth="1" min="8146" max="8148" style="148" width="6.7109375"/>
    <col customWidth="1" min="8149" max="8149" style="148" width="4.5703125"/>
    <col customWidth="1" min="8150" max="8150" style="148" width="6.140625"/>
    <col customWidth="1" min="8151" max="8151" style="148" width="7"/>
    <col customWidth="1" min="8152" max="8152" style="148" width="3.85546875"/>
    <col customWidth="1" min="8153" max="8153" style="148" width="6.140625"/>
    <col customWidth="1" min="8154" max="8154" style="148" width="7.7109375"/>
    <col customWidth="1" min="8155" max="8155" style="148" width="4.140625"/>
    <col customWidth="1" min="8156" max="8156" style="148" width="6.85546875"/>
    <col customWidth="1" min="8157" max="8157" style="148" width="4.85546875"/>
    <col customWidth="1" min="8158" max="8158" style="148" width="3.5703125"/>
    <col customWidth="1" min="8159" max="8159" style="148" width="6.85546875"/>
    <col customWidth="1" min="8160" max="8160" style="148" width="7.140625"/>
    <col customWidth="1" min="8161" max="8161" style="148" width="5.140625"/>
    <col customWidth="1" min="8162" max="8162" style="148" width="6.5703125"/>
    <col customWidth="1" min="8163" max="8163" style="148" width="7.42578125"/>
    <col customWidth="1" min="8164" max="8164" style="148" width="4.7109375"/>
    <col customWidth="1" min="8165" max="8165" style="148" width="7.140625"/>
    <col customWidth="1" min="8166" max="8166" style="148" width="6.5703125"/>
    <col customWidth="1" min="8167" max="8167" style="148" width="4.7109375"/>
    <col customWidth="1" min="8168" max="8168" style="148" width="8"/>
    <col customWidth="1" min="8169" max="8169" style="148" width="5.85546875"/>
    <col customWidth="1" min="8170" max="8170" style="148" width="4.7109375"/>
    <col customWidth="1" min="8171" max="8172" style="148" width="7.42578125"/>
    <col customWidth="1" min="8173" max="8173" style="148" width="5.85546875"/>
    <col customWidth="1" min="8174" max="8174" style="148" width="8"/>
    <col customWidth="1" min="8175" max="8175" style="148" width="6.7109375"/>
    <col customWidth="1" min="8176" max="8176" style="148" width="9.140625"/>
    <col customWidth="1" min="8177" max="8177" style="148" width="4.5703125"/>
    <col customWidth="1" min="8178" max="8178" style="148" width="6.85546875"/>
    <col customWidth="1" min="8179" max="8180" style="148" width="5.5703125"/>
    <col customWidth="1" min="8181" max="8181" style="148" width="7.140625"/>
    <col customWidth="1" min="8182" max="8182" style="148" width="8.42578125"/>
    <col customWidth="1" min="8183" max="8183" style="148" width="6.7109375"/>
    <col customWidth="1" min="8184" max="8184" style="148" width="5.42578125"/>
    <col customWidth="1" min="8185" max="8185" style="148" width="6.5703125"/>
    <col customWidth="1" min="8186" max="8186" style="148" width="5.85546875"/>
    <col customWidth="1" min="8187" max="8187" style="148" width="5"/>
    <col customWidth="1" min="8188" max="8188" style="148" width="6.140625"/>
    <col customWidth="1" min="8189" max="8189" style="148" width="8.140625"/>
    <col customWidth="1" min="8190" max="8190" style="148" width="5.140625"/>
    <col customWidth="1" min="8191" max="8191" style="148" width="6.28515625"/>
    <col customWidth="1" min="8192" max="8192" style="148" width="7.42578125"/>
    <col customWidth="1" min="8193" max="8193" style="148" width="6.5703125"/>
    <col customWidth="1" min="8194" max="8194" style="148" width="4.140625"/>
    <col customWidth="1" min="8195" max="8195" style="148" width="7.28515625"/>
    <col customWidth="1" min="8196" max="8196" style="148" width="7"/>
    <col customWidth="1" min="8197" max="8197" style="148" width="4"/>
    <col customWidth="1" min="8198" max="8198" style="148" width="7"/>
    <col customWidth="1" min="8199" max="8199" style="148" width="8"/>
    <col customWidth="1" min="8200" max="8200" style="148" width="4.85546875"/>
    <col customWidth="1" min="8201" max="8201" style="148" width="8.42578125"/>
    <col customWidth="1" min="8202" max="8202" style="148" width="5.85546875"/>
    <col customWidth="1" min="8203" max="8203" style="148" width="11.7109375"/>
    <col customWidth="1" min="8204" max="8204" style="148" width="8.42578125"/>
    <col customWidth="1" min="8205" max="8205" style="148" width="15.140625"/>
    <col customWidth="1" min="8206" max="8206" style="148" width="18.7109375"/>
    <col min="8207" max="8398" style="148" width="9.140625"/>
    <col customWidth="1" min="8399" max="8399" style="148" width="15.140625"/>
    <col customWidth="1" min="8400" max="8400" style="148" width="1.28515625"/>
    <col customWidth="1" min="8401" max="8401" style="148" width="5.7109375"/>
    <col customWidth="1" min="8402" max="8404" style="148" width="6.7109375"/>
    <col customWidth="1" min="8405" max="8405" style="148" width="4.5703125"/>
    <col customWidth="1" min="8406" max="8406" style="148" width="6.140625"/>
    <col customWidth="1" min="8407" max="8407" style="148" width="7"/>
    <col customWidth="1" min="8408" max="8408" style="148" width="3.85546875"/>
    <col customWidth="1" min="8409" max="8409" style="148" width="6.140625"/>
    <col customWidth="1" min="8410" max="8410" style="148" width="7.7109375"/>
    <col customWidth="1" min="8411" max="8411" style="148" width="4.140625"/>
    <col customWidth="1" min="8412" max="8412" style="148" width="6.85546875"/>
    <col customWidth="1" min="8413" max="8413" style="148" width="4.85546875"/>
    <col customWidth="1" min="8414" max="8414" style="148" width="3.5703125"/>
    <col customWidth="1" min="8415" max="8415" style="148" width="6.85546875"/>
    <col customWidth="1" min="8416" max="8416" style="148" width="7.140625"/>
    <col customWidth="1" min="8417" max="8417" style="148" width="5.140625"/>
    <col customWidth="1" min="8418" max="8418" style="148" width="6.5703125"/>
    <col customWidth="1" min="8419" max="8419" style="148" width="7.42578125"/>
    <col customWidth="1" min="8420" max="8420" style="148" width="4.7109375"/>
    <col customWidth="1" min="8421" max="8421" style="148" width="7.140625"/>
    <col customWidth="1" min="8422" max="8422" style="148" width="6.5703125"/>
    <col customWidth="1" min="8423" max="8423" style="148" width="4.7109375"/>
    <col customWidth="1" min="8424" max="8424" style="148" width="8"/>
    <col customWidth="1" min="8425" max="8425" style="148" width="5.85546875"/>
    <col customWidth="1" min="8426" max="8426" style="148" width="4.7109375"/>
    <col customWidth="1" min="8427" max="8428" style="148" width="7.42578125"/>
    <col customWidth="1" min="8429" max="8429" style="148" width="5.85546875"/>
    <col customWidth="1" min="8430" max="8430" style="148" width="8"/>
    <col customWidth="1" min="8431" max="8431" style="148" width="6.7109375"/>
    <col customWidth="1" min="8432" max="8432" style="148" width="9.140625"/>
    <col customWidth="1" min="8433" max="8433" style="148" width="4.5703125"/>
    <col customWidth="1" min="8434" max="8434" style="148" width="6.85546875"/>
    <col customWidth="1" min="8435" max="8436" style="148" width="5.5703125"/>
    <col customWidth="1" min="8437" max="8437" style="148" width="7.140625"/>
    <col customWidth="1" min="8438" max="8438" style="148" width="8.42578125"/>
    <col customWidth="1" min="8439" max="8439" style="148" width="6.7109375"/>
    <col customWidth="1" min="8440" max="8440" style="148" width="5.42578125"/>
    <col customWidth="1" min="8441" max="8441" style="148" width="6.5703125"/>
    <col customWidth="1" min="8442" max="8442" style="148" width="5.85546875"/>
    <col customWidth="1" min="8443" max="8443" style="148" width="5"/>
    <col customWidth="1" min="8444" max="8444" style="148" width="6.140625"/>
    <col customWidth="1" min="8445" max="8445" style="148" width="8.140625"/>
    <col customWidth="1" min="8446" max="8446" style="148" width="5.140625"/>
    <col customWidth="1" min="8447" max="8447" style="148" width="6.28515625"/>
    <col customWidth="1" min="8448" max="8448" style="148" width="7.42578125"/>
    <col customWidth="1" min="8449" max="8449" style="148" width="6.5703125"/>
    <col customWidth="1" min="8450" max="8450" style="148" width="4.140625"/>
    <col customWidth="1" min="8451" max="8451" style="148" width="7.28515625"/>
    <col customWidth="1" min="8452" max="8452" style="148" width="7"/>
    <col customWidth="1" min="8453" max="8453" style="148" width="4"/>
    <col customWidth="1" min="8454" max="8454" style="148" width="7"/>
    <col customWidth="1" min="8455" max="8455" style="148" width="8"/>
    <col customWidth="1" min="8456" max="8456" style="148" width="4.85546875"/>
    <col customWidth="1" min="8457" max="8457" style="148" width="8.42578125"/>
    <col customWidth="1" min="8458" max="8458" style="148" width="5.85546875"/>
    <col customWidth="1" min="8459" max="8459" style="148" width="11.7109375"/>
    <col customWidth="1" min="8460" max="8460" style="148" width="8.42578125"/>
    <col customWidth="1" min="8461" max="8461" style="148" width="15.140625"/>
    <col customWidth="1" min="8462" max="8462" style="148" width="18.7109375"/>
    <col min="8463" max="8654" style="148" width="9.140625"/>
    <col customWidth="1" min="8655" max="8655" style="148" width="15.140625"/>
    <col customWidth="1" min="8656" max="8656" style="148" width="1.28515625"/>
    <col customWidth="1" min="8657" max="8657" style="148" width="5.7109375"/>
    <col customWidth="1" min="8658" max="8660" style="148" width="6.7109375"/>
    <col customWidth="1" min="8661" max="8661" style="148" width="4.5703125"/>
    <col customWidth="1" min="8662" max="8662" style="148" width="6.140625"/>
    <col customWidth="1" min="8663" max="8663" style="148" width="7"/>
    <col customWidth="1" min="8664" max="8664" style="148" width="3.85546875"/>
    <col customWidth="1" min="8665" max="8665" style="148" width="6.140625"/>
    <col customWidth="1" min="8666" max="8666" style="148" width="7.7109375"/>
    <col customWidth="1" min="8667" max="8667" style="148" width="4.140625"/>
    <col customWidth="1" min="8668" max="8668" style="148" width="6.85546875"/>
    <col customWidth="1" min="8669" max="8669" style="148" width="4.85546875"/>
    <col customWidth="1" min="8670" max="8670" style="148" width="3.5703125"/>
    <col customWidth="1" min="8671" max="8671" style="148" width="6.85546875"/>
    <col customWidth="1" min="8672" max="8672" style="148" width="7.140625"/>
    <col customWidth="1" min="8673" max="8673" style="148" width="5.140625"/>
    <col customWidth="1" min="8674" max="8674" style="148" width="6.5703125"/>
    <col customWidth="1" min="8675" max="8675" style="148" width="7.42578125"/>
    <col customWidth="1" min="8676" max="8676" style="148" width="4.7109375"/>
    <col customWidth="1" min="8677" max="8677" style="148" width="7.140625"/>
    <col customWidth="1" min="8678" max="8678" style="148" width="6.5703125"/>
    <col customWidth="1" min="8679" max="8679" style="148" width="4.7109375"/>
    <col customWidth="1" min="8680" max="8680" style="148" width="8"/>
    <col customWidth="1" min="8681" max="8681" style="148" width="5.85546875"/>
    <col customWidth="1" min="8682" max="8682" style="148" width="4.7109375"/>
    <col customWidth="1" min="8683" max="8684" style="148" width="7.42578125"/>
    <col customWidth="1" min="8685" max="8685" style="148" width="5.85546875"/>
    <col customWidth="1" min="8686" max="8686" style="148" width="8"/>
    <col customWidth="1" min="8687" max="8687" style="148" width="6.7109375"/>
    <col customWidth="1" min="8688" max="8688" style="148" width="9.140625"/>
    <col customWidth="1" min="8689" max="8689" style="148" width="4.5703125"/>
    <col customWidth="1" min="8690" max="8690" style="148" width="6.85546875"/>
    <col customWidth="1" min="8691" max="8692" style="148" width="5.5703125"/>
    <col customWidth="1" min="8693" max="8693" style="148" width="7.140625"/>
    <col customWidth="1" min="8694" max="8694" style="148" width="8.42578125"/>
    <col customWidth="1" min="8695" max="8695" style="148" width="6.7109375"/>
    <col customWidth="1" min="8696" max="8696" style="148" width="5.42578125"/>
    <col customWidth="1" min="8697" max="8697" style="148" width="6.5703125"/>
    <col customWidth="1" min="8698" max="8698" style="148" width="5.85546875"/>
    <col customWidth="1" min="8699" max="8699" style="148" width="5"/>
    <col customWidth="1" min="8700" max="8700" style="148" width="6.140625"/>
    <col customWidth="1" min="8701" max="8701" style="148" width="8.140625"/>
    <col customWidth="1" min="8702" max="8702" style="148" width="5.140625"/>
    <col customWidth="1" min="8703" max="8703" style="148" width="6.28515625"/>
    <col customWidth="1" min="8704" max="8704" style="148" width="7.42578125"/>
    <col customWidth="1" min="8705" max="8705" style="148" width="6.5703125"/>
    <col customWidth="1" min="8706" max="8706" style="148" width="4.140625"/>
    <col customWidth="1" min="8707" max="8707" style="148" width="7.28515625"/>
    <col customWidth="1" min="8708" max="8708" style="148" width="7"/>
    <col customWidth="1" min="8709" max="8709" style="148" width="4"/>
    <col customWidth="1" min="8710" max="8710" style="148" width="7"/>
    <col customWidth="1" min="8711" max="8711" style="148" width="8"/>
    <col customWidth="1" min="8712" max="8712" style="148" width="4.85546875"/>
    <col customWidth="1" min="8713" max="8713" style="148" width="8.42578125"/>
    <col customWidth="1" min="8714" max="8714" style="148" width="5.85546875"/>
    <col customWidth="1" min="8715" max="8715" style="148" width="11.7109375"/>
    <col customWidth="1" min="8716" max="8716" style="148" width="8.42578125"/>
    <col customWidth="1" min="8717" max="8717" style="148" width="15.140625"/>
    <col customWidth="1" min="8718" max="8718" style="148" width="18.7109375"/>
    <col min="8719" max="8910" style="148" width="9.140625"/>
    <col customWidth="1" min="8911" max="8911" style="148" width="15.140625"/>
    <col customWidth="1" min="8912" max="8912" style="148" width="1.28515625"/>
    <col customWidth="1" min="8913" max="8913" style="148" width="5.7109375"/>
    <col customWidth="1" min="8914" max="8916" style="148" width="6.7109375"/>
    <col customWidth="1" min="8917" max="8917" style="148" width="4.5703125"/>
    <col customWidth="1" min="8918" max="8918" style="148" width="6.140625"/>
    <col customWidth="1" min="8919" max="8919" style="148" width="7"/>
    <col customWidth="1" min="8920" max="8920" style="148" width="3.85546875"/>
    <col customWidth="1" min="8921" max="8921" style="148" width="6.140625"/>
    <col customWidth="1" min="8922" max="8922" style="148" width="7.7109375"/>
    <col customWidth="1" min="8923" max="8923" style="148" width="4.140625"/>
    <col customWidth="1" min="8924" max="8924" style="148" width="6.85546875"/>
    <col customWidth="1" min="8925" max="8925" style="148" width="4.85546875"/>
    <col customWidth="1" min="8926" max="8926" style="148" width="3.5703125"/>
    <col customWidth="1" min="8927" max="8927" style="148" width="6.85546875"/>
    <col customWidth="1" min="8928" max="8928" style="148" width="7.140625"/>
    <col customWidth="1" min="8929" max="8929" style="148" width="5.140625"/>
    <col customWidth="1" min="8930" max="8930" style="148" width="6.5703125"/>
    <col customWidth="1" min="8931" max="8931" style="148" width="7.42578125"/>
    <col customWidth="1" min="8932" max="8932" style="148" width="4.7109375"/>
    <col customWidth="1" min="8933" max="8933" style="148" width="7.140625"/>
    <col customWidth="1" min="8934" max="8934" style="148" width="6.5703125"/>
    <col customWidth="1" min="8935" max="8935" style="148" width="4.7109375"/>
    <col customWidth="1" min="8936" max="8936" style="148" width="8"/>
    <col customWidth="1" min="8937" max="8937" style="148" width="5.85546875"/>
    <col customWidth="1" min="8938" max="8938" style="148" width="4.7109375"/>
    <col customWidth="1" min="8939" max="8940" style="148" width="7.42578125"/>
    <col customWidth="1" min="8941" max="8941" style="148" width="5.85546875"/>
    <col customWidth="1" min="8942" max="8942" style="148" width="8"/>
    <col customWidth="1" min="8943" max="8943" style="148" width="6.7109375"/>
    <col customWidth="1" min="8944" max="8944" style="148" width="9.140625"/>
    <col customWidth="1" min="8945" max="8945" style="148" width="4.5703125"/>
    <col customWidth="1" min="8946" max="8946" style="148" width="6.85546875"/>
    <col customWidth="1" min="8947" max="8948" style="148" width="5.5703125"/>
    <col customWidth="1" min="8949" max="8949" style="148" width="7.140625"/>
    <col customWidth="1" min="8950" max="8950" style="148" width="8.42578125"/>
    <col customWidth="1" min="8951" max="8951" style="148" width="6.7109375"/>
    <col customWidth="1" min="8952" max="8952" style="148" width="5.42578125"/>
    <col customWidth="1" min="8953" max="8953" style="148" width="6.5703125"/>
    <col customWidth="1" min="8954" max="8954" style="148" width="5.85546875"/>
    <col customWidth="1" min="8955" max="8955" style="148" width="5"/>
    <col customWidth="1" min="8956" max="8956" style="148" width="6.140625"/>
    <col customWidth="1" min="8957" max="8957" style="148" width="8.140625"/>
    <col customWidth="1" min="8958" max="8958" style="148" width="5.140625"/>
    <col customWidth="1" min="8959" max="8959" style="148" width="6.28515625"/>
    <col customWidth="1" min="8960" max="8960" style="148" width="7.42578125"/>
    <col customWidth="1" min="8961" max="8961" style="148" width="6.5703125"/>
    <col customWidth="1" min="8962" max="8962" style="148" width="4.140625"/>
    <col customWidth="1" min="8963" max="8963" style="148" width="7.28515625"/>
    <col customWidth="1" min="8964" max="8964" style="148" width="7"/>
    <col customWidth="1" min="8965" max="8965" style="148" width="4"/>
    <col customWidth="1" min="8966" max="8966" style="148" width="7"/>
    <col customWidth="1" min="8967" max="8967" style="148" width="8"/>
    <col customWidth="1" min="8968" max="8968" style="148" width="4.85546875"/>
    <col customWidth="1" min="8969" max="8969" style="148" width="8.42578125"/>
    <col customWidth="1" min="8970" max="8970" style="148" width="5.85546875"/>
    <col customWidth="1" min="8971" max="8971" style="148" width="11.7109375"/>
    <col customWidth="1" min="8972" max="8972" style="148" width="8.42578125"/>
    <col customWidth="1" min="8973" max="8973" style="148" width="15.140625"/>
    <col customWidth="1" min="8974" max="8974" style="148" width="18.7109375"/>
    <col min="8975" max="9166" style="148" width="9.140625"/>
    <col customWidth="1" min="9167" max="9167" style="148" width="15.140625"/>
    <col customWidth="1" min="9168" max="9168" style="148" width="1.28515625"/>
    <col customWidth="1" min="9169" max="9169" style="148" width="5.7109375"/>
    <col customWidth="1" min="9170" max="9172" style="148" width="6.7109375"/>
    <col customWidth="1" min="9173" max="9173" style="148" width="4.5703125"/>
    <col customWidth="1" min="9174" max="9174" style="148" width="6.140625"/>
    <col customWidth="1" min="9175" max="9175" style="148" width="7"/>
    <col customWidth="1" min="9176" max="9176" style="148" width="3.85546875"/>
    <col customWidth="1" min="9177" max="9177" style="148" width="6.140625"/>
    <col customWidth="1" min="9178" max="9178" style="148" width="7.7109375"/>
    <col customWidth="1" min="9179" max="9179" style="148" width="4.140625"/>
    <col customWidth="1" min="9180" max="9180" style="148" width="6.85546875"/>
    <col customWidth="1" min="9181" max="9181" style="148" width="4.85546875"/>
    <col customWidth="1" min="9182" max="9182" style="148" width="3.5703125"/>
    <col customWidth="1" min="9183" max="9183" style="148" width="6.85546875"/>
    <col customWidth="1" min="9184" max="9184" style="148" width="7.140625"/>
    <col customWidth="1" min="9185" max="9185" style="148" width="5.140625"/>
    <col customWidth="1" min="9186" max="9186" style="148" width="6.5703125"/>
    <col customWidth="1" min="9187" max="9187" style="148" width="7.42578125"/>
    <col customWidth="1" min="9188" max="9188" style="148" width="4.7109375"/>
    <col customWidth="1" min="9189" max="9189" style="148" width="7.140625"/>
    <col customWidth="1" min="9190" max="9190" style="148" width="6.5703125"/>
    <col customWidth="1" min="9191" max="9191" style="148" width="4.7109375"/>
    <col customWidth="1" min="9192" max="9192" style="148" width="8"/>
    <col customWidth="1" min="9193" max="9193" style="148" width="5.85546875"/>
    <col customWidth="1" min="9194" max="9194" style="148" width="4.7109375"/>
    <col customWidth="1" min="9195" max="9196" style="148" width="7.42578125"/>
    <col customWidth="1" min="9197" max="9197" style="148" width="5.85546875"/>
    <col customWidth="1" min="9198" max="9198" style="148" width="8"/>
    <col customWidth="1" min="9199" max="9199" style="148" width="6.7109375"/>
    <col customWidth="1" min="9200" max="9200" style="148" width="9.140625"/>
    <col customWidth="1" min="9201" max="9201" style="148" width="4.5703125"/>
    <col customWidth="1" min="9202" max="9202" style="148" width="6.85546875"/>
    <col customWidth="1" min="9203" max="9204" style="148" width="5.5703125"/>
    <col customWidth="1" min="9205" max="9205" style="148" width="7.140625"/>
    <col customWidth="1" min="9206" max="9206" style="148" width="8.42578125"/>
    <col customWidth="1" min="9207" max="9207" style="148" width="6.7109375"/>
    <col customWidth="1" min="9208" max="9208" style="148" width="5.42578125"/>
    <col customWidth="1" min="9209" max="9209" style="148" width="6.5703125"/>
    <col customWidth="1" min="9210" max="9210" style="148" width="5.85546875"/>
    <col customWidth="1" min="9211" max="9211" style="148" width="5"/>
    <col customWidth="1" min="9212" max="9212" style="148" width="6.140625"/>
    <col customWidth="1" min="9213" max="9213" style="148" width="8.140625"/>
    <col customWidth="1" min="9214" max="9214" style="148" width="5.140625"/>
    <col customWidth="1" min="9215" max="9215" style="148" width="6.28515625"/>
    <col customWidth="1" min="9216" max="9216" style="148" width="7.42578125"/>
    <col customWidth="1" min="9217" max="9217" style="148" width="6.5703125"/>
    <col customWidth="1" min="9218" max="9218" style="148" width="4.140625"/>
    <col customWidth="1" min="9219" max="9219" style="148" width="7.28515625"/>
    <col customWidth="1" min="9220" max="9220" style="148" width="7"/>
    <col customWidth="1" min="9221" max="9221" style="148" width="4"/>
    <col customWidth="1" min="9222" max="9222" style="148" width="7"/>
    <col customWidth="1" min="9223" max="9223" style="148" width="8"/>
    <col customWidth="1" min="9224" max="9224" style="148" width="4.85546875"/>
    <col customWidth="1" min="9225" max="9225" style="148" width="8.42578125"/>
    <col customWidth="1" min="9226" max="9226" style="148" width="5.85546875"/>
    <col customWidth="1" min="9227" max="9227" style="148" width="11.7109375"/>
    <col customWidth="1" min="9228" max="9228" style="148" width="8.42578125"/>
    <col customWidth="1" min="9229" max="9229" style="148" width="15.140625"/>
    <col customWidth="1" min="9230" max="9230" style="148" width="18.7109375"/>
    <col min="9231" max="9422" style="148" width="9.140625"/>
    <col customWidth="1" min="9423" max="9423" style="148" width="15.140625"/>
    <col customWidth="1" min="9424" max="9424" style="148" width="1.28515625"/>
    <col customWidth="1" min="9425" max="9425" style="148" width="5.7109375"/>
    <col customWidth="1" min="9426" max="9428" style="148" width="6.7109375"/>
    <col customWidth="1" min="9429" max="9429" style="148" width="4.5703125"/>
    <col customWidth="1" min="9430" max="9430" style="148" width="6.140625"/>
    <col customWidth="1" min="9431" max="9431" style="148" width="7"/>
    <col customWidth="1" min="9432" max="9432" style="148" width="3.85546875"/>
    <col customWidth="1" min="9433" max="9433" style="148" width="6.140625"/>
    <col customWidth="1" min="9434" max="9434" style="148" width="7.7109375"/>
    <col customWidth="1" min="9435" max="9435" style="148" width="4.140625"/>
    <col customWidth="1" min="9436" max="9436" style="148" width="6.85546875"/>
    <col customWidth="1" min="9437" max="9437" style="148" width="4.85546875"/>
    <col customWidth="1" min="9438" max="9438" style="148" width="3.5703125"/>
    <col customWidth="1" min="9439" max="9439" style="148" width="6.85546875"/>
    <col customWidth="1" min="9440" max="9440" style="148" width="7.140625"/>
    <col customWidth="1" min="9441" max="9441" style="148" width="5.140625"/>
    <col customWidth="1" min="9442" max="9442" style="148" width="6.5703125"/>
    <col customWidth="1" min="9443" max="9443" style="148" width="7.42578125"/>
    <col customWidth="1" min="9444" max="9444" style="148" width="4.7109375"/>
    <col customWidth="1" min="9445" max="9445" style="148" width="7.140625"/>
    <col customWidth="1" min="9446" max="9446" style="148" width="6.5703125"/>
    <col customWidth="1" min="9447" max="9447" style="148" width="4.7109375"/>
    <col customWidth="1" min="9448" max="9448" style="148" width="8"/>
    <col customWidth="1" min="9449" max="9449" style="148" width="5.85546875"/>
    <col customWidth="1" min="9450" max="9450" style="148" width="4.7109375"/>
    <col customWidth="1" min="9451" max="9452" style="148" width="7.42578125"/>
    <col customWidth="1" min="9453" max="9453" style="148" width="5.85546875"/>
    <col customWidth="1" min="9454" max="9454" style="148" width="8"/>
    <col customWidth="1" min="9455" max="9455" style="148" width="6.7109375"/>
    <col customWidth="1" min="9456" max="9456" style="148" width="9.140625"/>
    <col customWidth="1" min="9457" max="9457" style="148" width="4.5703125"/>
    <col customWidth="1" min="9458" max="9458" style="148" width="6.85546875"/>
    <col customWidth="1" min="9459" max="9460" style="148" width="5.5703125"/>
    <col customWidth="1" min="9461" max="9461" style="148" width="7.140625"/>
    <col customWidth="1" min="9462" max="9462" style="148" width="8.42578125"/>
    <col customWidth="1" min="9463" max="9463" style="148" width="6.7109375"/>
    <col customWidth="1" min="9464" max="9464" style="148" width="5.42578125"/>
    <col customWidth="1" min="9465" max="9465" style="148" width="6.5703125"/>
    <col customWidth="1" min="9466" max="9466" style="148" width="5.85546875"/>
    <col customWidth="1" min="9467" max="9467" style="148" width="5"/>
    <col customWidth="1" min="9468" max="9468" style="148" width="6.140625"/>
    <col customWidth="1" min="9469" max="9469" style="148" width="8.140625"/>
    <col customWidth="1" min="9470" max="9470" style="148" width="5.140625"/>
    <col customWidth="1" min="9471" max="9471" style="148" width="6.28515625"/>
    <col customWidth="1" min="9472" max="9472" style="148" width="7.42578125"/>
    <col customWidth="1" min="9473" max="9473" style="148" width="6.5703125"/>
    <col customWidth="1" min="9474" max="9474" style="148" width="4.140625"/>
    <col customWidth="1" min="9475" max="9475" style="148" width="7.28515625"/>
    <col customWidth="1" min="9476" max="9476" style="148" width="7"/>
    <col customWidth="1" min="9477" max="9477" style="148" width="4"/>
    <col customWidth="1" min="9478" max="9478" style="148" width="7"/>
    <col customWidth="1" min="9479" max="9479" style="148" width="8"/>
    <col customWidth="1" min="9480" max="9480" style="148" width="4.85546875"/>
    <col customWidth="1" min="9481" max="9481" style="148" width="8.42578125"/>
    <col customWidth="1" min="9482" max="9482" style="148" width="5.85546875"/>
    <col customWidth="1" min="9483" max="9483" style="148" width="11.7109375"/>
    <col customWidth="1" min="9484" max="9484" style="148" width="8.42578125"/>
    <col customWidth="1" min="9485" max="9485" style="148" width="15.140625"/>
    <col customWidth="1" min="9486" max="9486" style="148" width="18.7109375"/>
    <col min="9487" max="9678" style="148" width="9.140625"/>
    <col customWidth="1" min="9679" max="9679" style="148" width="15.140625"/>
    <col customWidth="1" min="9680" max="9680" style="148" width="1.28515625"/>
    <col customWidth="1" min="9681" max="9681" style="148" width="5.7109375"/>
    <col customWidth="1" min="9682" max="9684" style="148" width="6.7109375"/>
    <col customWidth="1" min="9685" max="9685" style="148" width="4.5703125"/>
    <col customWidth="1" min="9686" max="9686" style="148" width="6.140625"/>
    <col customWidth="1" min="9687" max="9687" style="148" width="7"/>
    <col customWidth="1" min="9688" max="9688" style="148" width="3.85546875"/>
    <col customWidth="1" min="9689" max="9689" style="148" width="6.140625"/>
    <col customWidth="1" min="9690" max="9690" style="148" width="7.7109375"/>
    <col customWidth="1" min="9691" max="9691" style="148" width="4.140625"/>
    <col customWidth="1" min="9692" max="9692" style="148" width="6.85546875"/>
    <col customWidth="1" min="9693" max="9693" style="148" width="4.85546875"/>
    <col customWidth="1" min="9694" max="9694" style="148" width="3.5703125"/>
    <col customWidth="1" min="9695" max="9695" style="148" width="6.85546875"/>
    <col customWidth="1" min="9696" max="9696" style="148" width="7.140625"/>
    <col customWidth="1" min="9697" max="9697" style="148" width="5.140625"/>
    <col customWidth="1" min="9698" max="9698" style="148" width="6.5703125"/>
    <col customWidth="1" min="9699" max="9699" style="148" width="7.42578125"/>
    <col customWidth="1" min="9700" max="9700" style="148" width="4.7109375"/>
    <col customWidth="1" min="9701" max="9701" style="148" width="7.140625"/>
    <col customWidth="1" min="9702" max="9702" style="148" width="6.5703125"/>
    <col customWidth="1" min="9703" max="9703" style="148" width="4.7109375"/>
    <col customWidth="1" min="9704" max="9704" style="148" width="8"/>
    <col customWidth="1" min="9705" max="9705" style="148" width="5.85546875"/>
    <col customWidth="1" min="9706" max="9706" style="148" width="4.7109375"/>
    <col customWidth="1" min="9707" max="9708" style="148" width="7.42578125"/>
    <col customWidth="1" min="9709" max="9709" style="148" width="5.85546875"/>
    <col customWidth="1" min="9710" max="9710" style="148" width="8"/>
    <col customWidth="1" min="9711" max="9711" style="148" width="6.7109375"/>
    <col customWidth="1" min="9712" max="9712" style="148" width="9.140625"/>
    <col customWidth="1" min="9713" max="9713" style="148" width="4.5703125"/>
    <col customWidth="1" min="9714" max="9714" style="148" width="6.85546875"/>
    <col customWidth="1" min="9715" max="9716" style="148" width="5.5703125"/>
    <col customWidth="1" min="9717" max="9717" style="148" width="7.140625"/>
    <col customWidth="1" min="9718" max="9718" style="148" width="8.42578125"/>
    <col customWidth="1" min="9719" max="9719" style="148" width="6.7109375"/>
    <col customWidth="1" min="9720" max="9720" style="148" width="5.42578125"/>
    <col customWidth="1" min="9721" max="9721" style="148" width="6.5703125"/>
    <col customWidth="1" min="9722" max="9722" style="148" width="5.85546875"/>
    <col customWidth="1" min="9723" max="9723" style="148" width="5"/>
    <col customWidth="1" min="9724" max="9724" style="148" width="6.140625"/>
    <col customWidth="1" min="9725" max="9725" style="148" width="8.140625"/>
    <col customWidth="1" min="9726" max="9726" style="148" width="5.140625"/>
    <col customWidth="1" min="9727" max="9727" style="148" width="6.28515625"/>
    <col customWidth="1" min="9728" max="9728" style="148" width="7.42578125"/>
    <col customWidth="1" min="9729" max="9729" style="148" width="6.5703125"/>
    <col customWidth="1" min="9730" max="9730" style="148" width="4.140625"/>
    <col customWidth="1" min="9731" max="9731" style="148" width="7.28515625"/>
    <col customWidth="1" min="9732" max="9732" style="148" width="7"/>
    <col customWidth="1" min="9733" max="9733" style="148" width="4"/>
    <col customWidth="1" min="9734" max="9734" style="148" width="7"/>
    <col customWidth="1" min="9735" max="9735" style="148" width="8"/>
    <col customWidth="1" min="9736" max="9736" style="148" width="4.85546875"/>
    <col customWidth="1" min="9737" max="9737" style="148" width="8.42578125"/>
    <col customWidth="1" min="9738" max="9738" style="148" width="5.85546875"/>
    <col customWidth="1" min="9739" max="9739" style="148" width="11.7109375"/>
    <col customWidth="1" min="9740" max="9740" style="148" width="8.42578125"/>
    <col customWidth="1" min="9741" max="9741" style="148" width="15.140625"/>
    <col customWidth="1" min="9742" max="9742" style="148" width="18.7109375"/>
    <col min="9743" max="9934" style="148" width="9.140625"/>
    <col customWidth="1" min="9935" max="9935" style="148" width="15.140625"/>
    <col customWidth="1" min="9936" max="9936" style="148" width="1.28515625"/>
    <col customWidth="1" min="9937" max="9937" style="148" width="5.7109375"/>
    <col customWidth="1" min="9938" max="9940" style="148" width="6.7109375"/>
    <col customWidth="1" min="9941" max="9941" style="148" width="4.5703125"/>
    <col customWidth="1" min="9942" max="9942" style="148" width="6.140625"/>
    <col customWidth="1" min="9943" max="9943" style="148" width="7"/>
    <col customWidth="1" min="9944" max="9944" style="148" width="3.85546875"/>
    <col customWidth="1" min="9945" max="9945" style="148" width="6.140625"/>
    <col customWidth="1" min="9946" max="9946" style="148" width="7.7109375"/>
    <col customWidth="1" min="9947" max="9947" style="148" width="4.140625"/>
    <col customWidth="1" min="9948" max="9948" style="148" width="6.85546875"/>
    <col customWidth="1" min="9949" max="9949" style="148" width="4.85546875"/>
    <col customWidth="1" min="9950" max="9950" style="148" width="3.5703125"/>
    <col customWidth="1" min="9951" max="9951" style="148" width="6.85546875"/>
    <col customWidth="1" min="9952" max="9952" style="148" width="7.140625"/>
    <col customWidth="1" min="9953" max="9953" style="148" width="5.140625"/>
    <col customWidth="1" min="9954" max="9954" style="148" width="6.5703125"/>
    <col customWidth="1" min="9955" max="9955" style="148" width="7.42578125"/>
    <col customWidth="1" min="9956" max="9956" style="148" width="4.7109375"/>
    <col customWidth="1" min="9957" max="9957" style="148" width="7.140625"/>
    <col customWidth="1" min="9958" max="9958" style="148" width="6.5703125"/>
    <col customWidth="1" min="9959" max="9959" style="148" width="4.7109375"/>
    <col customWidth="1" min="9960" max="9960" style="148" width="8"/>
    <col customWidth="1" min="9961" max="9961" style="148" width="5.85546875"/>
    <col customWidth="1" min="9962" max="9962" style="148" width="4.7109375"/>
    <col customWidth="1" min="9963" max="9964" style="148" width="7.42578125"/>
    <col customWidth="1" min="9965" max="9965" style="148" width="5.85546875"/>
    <col customWidth="1" min="9966" max="9966" style="148" width="8"/>
    <col customWidth="1" min="9967" max="9967" style="148" width="6.7109375"/>
    <col customWidth="1" min="9968" max="9968" style="148" width="9.140625"/>
    <col customWidth="1" min="9969" max="9969" style="148" width="4.5703125"/>
    <col customWidth="1" min="9970" max="9970" style="148" width="6.85546875"/>
    <col customWidth="1" min="9971" max="9972" style="148" width="5.5703125"/>
    <col customWidth="1" min="9973" max="9973" style="148" width="7.140625"/>
    <col customWidth="1" min="9974" max="9974" style="148" width="8.42578125"/>
    <col customWidth="1" min="9975" max="9975" style="148" width="6.7109375"/>
    <col customWidth="1" min="9976" max="9976" style="148" width="5.42578125"/>
    <col customWidth="1" min="9977" max="9977" style="148" width="6.5703125"/>
    <col customWidth="1" min="9978" max="9978" style="148" width="5.85546875"/>
    <col customWidth="1" min="9979" max="9979" style="148" width="5"/>
    <col customWidth="1" min="9980" max="9980" style="148" width="6.140625"/>
    <col customWidth="1" min="9981" max="9981" style="148" width="8.140625"/>
    <col customWidth="1" min="9982" max="9982" style="148" width="5.140625"/>
    <col customWidth="1" min="9983" max="9983" style="148" width="6.28515625"/>
    <col customWidth="1" min="9984" max="9984" style="148" width="7.42578125"/>
    <col customWidth="1" min="9985" max="9985" style="148" width="6.5703125"/>
    <col customWidth="1" min="9986" max="9986" style="148" width="4.140625"/>
    <col customWidth="1" min="9987" max="9987" style="148" width="7.28515625"/>
    <col customWidth="1" min="9988" max="9988" style="148" width="7"/>
    <col customWidth="1" min="9989" max="9989" style="148" width="4"/>
    <col customWidth="1" min="9990" max="9990" style="148" width="7"/>
    <col customWidth="1" min="9991" max="9991" style="148" width="8"/>
    <col customWidth="1" min="9992" max="9992" style="148" width="4.85546875"/>
    <col customWidth="1" min="9993" max="9993" style="148" width="8.42578125"/>
    <col customWidth="1" min="9994" max="9994" style="148" width="5.85546875"/>
    <col customWidth="1" min="9995" max="9995" style="148" width="11.7109375"/>
    <col customWidth="1" min="9996" max="9996" style="148" width="8.42578125"/>
    <col customWidth="1" min="9997" max="9997" style="148" width="15.140625"/>
    <col customWidth="1" min="9998" max="9998" style="148" width="18.7109375"/>
    <col min="9999" max="10190" style="148" width="9.140625"/>
    <col customWidth="1" min="10191" max="10191" style="148" width="15.140625"/>
    <col customWidth="1" min="10192" max="10192" style="148" width="1.28515625"/>
    <col customWidth="1" min="10193" max="10193" style="148" width="5.7109375"/>
    <col customWidth="1" min="10194" max="10196" style="148" width="6.7109375"/>
    <col customWidth="1" min="10197" max="10197" style="148" width="4.5703125"/>
    <col customWidth="1" min="10198" max="10198" style="148" width="6.140625"/>
    <col customWidth="1" min="10199" max="10199" style="148" width="7"/>
    <col customWidth="1" min="10200" max="10200" style="148" width="3.85546875"/>
    <col customWidth="1" min="10201" max="10201" style="148" width="6.140625"/>
    <col customWidth="1" min="10202" max="10202" style="148" width="7.7109375"/>
    <col customWidth="1" min="10203" max="10203" style="148" width="4.140625"/>
    <col customWidth="1" min="10204" max="10204" style="148" width="6.85546875"/>
    <col customWidth="1" min="10205" max="10205" style="148" width="4.85546875"/>
    <col customWidth="1" min="10206" max="10206" style="148" width="3.5703125"/>
    <col customWidth="1" min="10207" max="10207" style="148" width="6.85546875"/>
    <col customWidth="1" min="10208" max="10208" style="148" width="7.140625"/>
    <col customWidth="1" min="10209" max="10209" style="148" width="5.140625"/>
    <col customWidth="1" min="10210" max="10210" style="148" width="6.5703125"/>
    <col customWidth="1" min="10211" max="10211" style="148" width="7.42578125"/>
    <col customWidth="1" min="10212" max="10212" style="148" width="4.7109375"/>
    <col customWidth="1" min="10213" max="10213" style="148" width="7.140625"/>
    <col customWidth="1" min="10214" max="10214" style="148" width="6.5703125"/>
    <col customWidth="1" min="10215" max="10215" style="148" width="4.7109375"/>
    <col customWidth="1" min="10216" max="10216" style="148" width="8"/>
    <col customWidth="1" min="10217" max="10217" style="148" width="5.85546875"/>
    <col customWidth="1" min="10218" max="10218" style="148" width="4.7109375"/>
    <col customWidth="1" min="10219" max="10220" style="148" width="7.42578125"/>
    <col customWidth="1" min="10221" max="10221" style="148" width="5.85546875"/>
    <col customWidth="1" min="10222" max="10222" style="148" width="8"/>
    <col customWidth="1" min="10223" max="10223" style="148" width="6.7109375"/>
    <col customWidth="1" min="10224" max="10224" style="148" width="9.140625"/>
    <col customWidth="1" min="10225" max="10225" style="148" width="4.5703125"/>
    <col customWidth="1" min="10226" max="10226" style="148" width="6.85546875"/>
    <col customWidth="1" min="10227" max="10228" style="148" width="5.5703125"/>
    <col customWidth="1" min="10229" max="10229" style="148" width="7.140625"/>
    <col customWidth="1" min="10230" max="10230" style="148" width="8.42578125"/>
    <col customWidth="1" min="10231" max="10231" style="148" width="6.7109375"/>
    <col customWidth="1" min="10232" max="10232" style="148" width="5.42578125"/>
    <col customWidth="1" min="10233" max="10233" style="148" width="6.5703125"/>
    <col customWidth="1" min="10234" max="10234" style="148" width="5.85546875"/>
    <col customWidth="1" min="10235" max="10235" style="148" width="5"/>
    <col customWidth="1" min="10236" max="10236" style="148" width="6.140625"/>
    <col customWidth="1" min="10237" max="10237" style="148" width="8.140625"/>
    <col customWidth="1" min="10238" max="10238" style="148" width="5.140625"/>
    <col customWidth="1" min="10239" max="10239" style="148" width="6.28515625"/>
    <col customWidth="1" min="10240" max="10240" style="148" width="7.42578125"/>
    <col customWidth="1" min="10241" max="10241" style="148" width="6.5703125"/>
    <col customWidth="1" min="10242" max="10242" style="148" width="4.140625"/>
    <col customWidth="1" min="10243" max="10243" style="148" width="7.28515625"/>
    <col customWidth="1" min="10244" max="10244" style="148" width="7"/>
    <col customWidth="1" min="10245" max="10245" style="148" width="4"/>
    <col customWidth="1" min="10246" max="10246" style="148" width="7"/>
    <col customWidth="1" min="10247" max="10247" style="148" width="8"/>
    <col customWidth="1" min="10248" max="10248" style="148" width="4.85546875"/>
    <col customWidth="1" min="10249" max="10249" style="148" width="8.42578125"/>
    <col customWidth="1" min="10250" max="10250" style="148" width="5.85546875"/>
    <col customWidth="1" min="10251" max="10251" style="148" width="11.7109375"/>
    <col customWidth="1" min="10252" max="10252" style="148" width="8.42578125"/>
    <col customWidth="1" min="10253" max="10253" style="148" width="15.140625"/>
    <col customWidth="1" min="10254" max="10254" style="148" width="18.7109375"/>
    <col min="10255" max="10446" style="148" width="9.140625"/>
    <col customWidth="1" min="10447" max="10447" style="148" width="15.140625"/>
    <col customWidth="1" min="10448" max="10448" style="148" width="1.28515625"/>
    <col customWidth="1" min="10449" max="10449" style="148" width="5.7109375"/>
    <col customWidth="1" min="10450" max="10452" style="148" width="6.7109375"/>
    <col customWidth="1" min="10453" max="10453" style="148" width="4.5703125"/>
    <col customWidth="1" min="10454" max="10454" style="148" width="6.140625"/>
    <col customWidth="1" min="10455" max="10455" style="148" width="7"/>
    <col customWidth="1" min="10456" max="10456" style="148" width="3.85546875"/>
    <col customWidth="1" min="10457" max="10457" style="148" width="6.140625"/>
    <col customWidth="1" min="10458" max="10458" style="148" width="7.7109375"/>
    <col customWidth="1" min="10459" max="10459" style="148" width="4.140625"/>
    <col customWidth="1" min="10460" max="10460" style="148" width="6.85546875"/>
    <col customWidth="1" min="10461" max="10461" style="148" width="4.85546875"/>
    <col customWidth="1" min="10462" max="10462" style="148" width="3.5703125"/>
    <col customWidth="1" min="10463" max="10463" style="148" width="6.85546875"/>
    <col customWidth="1" min="10464" max="10464" style="148" width="7.140625"/>
    <col customWidth="1" min="10465" max="10465" style="148" width="5.140625"/>
    <col customWidth="1" min="10466" max="10466" style="148" width="6.5703125"/>
    <col customWidth="1" min="10467" max="10467" style="148" width="7.42578125"/>
    <col customWidth="1" min="10468" max="10468" style="148" width="4.7109375"/>
    <col customWidth="1" min="10469" max="10469" style="148" width="7.140625"/>
    <col customWidth="1" min="10470" max="10470" style="148" width="6.5703125"/>
    <col customWidth="1" min="10471" max="10471" style="148" width="4.7109375"/>
    <col customWidth="1" min="10472" max="10472" style="148" width="8"/>
    <col customWidth="1" min="10473" max="10473" style="148" width="5.85546875"/>
    <col customWidth="1" min="10474" max="10474" style="148" width="4.7109375"/>
    <col customWidth="1" min="10475" max="10476" style="148" width="7.42578125"/>
    <col customWidth="1" min="10477" max="10477" style="148" width="5.85546875"/>
    <col customWidth="1" min="10478" max="10478" style="148" width="8"/>
    <col customWidth="1" min="10479" max="10479" style="148" width="6.7109375"/>
    <col customWidth="1" min="10480" max="10480" style="148" width="9.140625"/>
    <col customWidth="1" min="10481" max="10481" style="148" width="4.5703125"/>
    <col customWidth="1" min="10482" max="10482" style="148" width="6.85546875"/>
    <col customWidth="1" min="10483" max="10484" style="148" width="5.5703125"/>
    <col customWidth="1" min="10485" max="10485" style="148" width="7.140625"/>
    <col customWidth="1" min="10486" max="10486" style="148" width="8.42578125"/>
    <col customWidth="1" min="10487" max="10487" style="148" width="6.7109375"/>
    <col customWidth="1" min="10488" max="10488" style="148" width="5.42578125"/>
    <col customWidth="1" min="10489" max="10489" style="148" width="6.5703125"/>
    <col customWidth="1" min="10490" max="10490" style="148" width="5.85546875"/>
    <col customWidth="1" min="10491" max="10491" style="148" width="5"/>
    <col customWidth="1" min="10492" max="10492" style="148" width="6.140625"/>
    <col customWidth="1" min="10493" max="10493" style="148" width="8.140625"/>
    <col customWidth="1" min="10494" max="10494" style="148" width="5.140625"/>
    <col customWidth="1" min="10495" max="10495" style="148" width="6.28515625"/>
    <col customWidth="1" min="10496" max="10496" style="148" width="7.42578125"/>
    <col customWidth="1" min="10497" max="10497" style="148" width="6.5703125"/>
    <col customWidth="1" min="10498" max="10498" style="148" width="4.140625"/>
    <col customWidth="1" min="10499" max="10499" style="148" width="7.28515625"/>
    <col customWidth="1" min="10500" max="10500" style="148" width="7"/>
    <col customWidth="1" min="10501" max="10501" style="148" width="4"/>
    <col customWidth="1" min="10502" max="10502" style="148" width="7"/>
    <col customWidth="1" min="10503" max="10503" style="148" width="8"/>
    <col customWidth="1" min="10504" max="10504" style="148" width="4.85546875"/>
    <col customWidth="1" min="10505" max="10505" style="148" width="8.42578125"/>
    <col customWidth="1" min="10506" max="10506" style="148" width="5.85546875"/>
    <col customWidth="1" min="10507" max="10507" style="148" width="11.7109375"/>
    <col customWidth="1" min="10508" max="10508" style="148" width="8.42578125"/>
    <col customWidth="1" min="10509" max="10509" style="148" width="15.140625"/>
    <col customWidth="1" min="10510" max="10510" style="148" width="18.7109375"/>
    <col min="10511" max="10702" style="148" width="9.140625"/>
    <col customWidth="1" min="10703" max="10703" style="148" width="15.140625"/>
    <col customWidth="1" min="10704" max="10704" style="148" width="1.28515625"/>
    <col customWidth="1" min="10705" max="10705" style="148" width="5.7109375"/>
    <col customWidth="1" min="10706" max="10708" style="148" width="6.7109375"/>
    <col customWidth="1" min="10709" max="10709" style="148" width="4.5703125"/>
    <col customWidth="1" min="10710" max="10710" style="148" width="6.140625"/>
    <col customWidth="1" min="10711" max="10711" style="148" width="7"/>
    <col customWidth="1" min="10712" max="10712" style="148" width="3.85546875"/>
    <col customWidth="1" min="10713" max="10713" style="148" width="6.140625"/>
    <col customWidth="1" min="10714" max="10714" style="148" width="7.7109375"/>
    <col customWidth="1" min="10715" max="10715" style="148" width="4.140625"/>
    <col customWidth="1" min="10716" max="10716" style="148" width="6.85546875"/>
    <col customWidth="1" min="10717" max="10717" style="148" width="4.85546875"/>
    <col customWidth="1" min="10718" max="10718" style="148" width="3.5703125"/>
    <col customWidth="1" min="10719" max="10719" style="148" width="6.85546875"/>
    <col customWidth="1" min="10720" max="10720" style="148" width="7.140625"/>
    <col customWidth="1" min="10721" max="10721" style="148" width="5.140625"/>
    <col customWidth="1" min="10722" max="10722" style="148" width="6.5703125"/>
    <col customWidth="1" min="10723" max="10723" style="148" width="7.42578125"/>
    <col customWidth="1" min="10724" max="10724" style="148" width="4.7109375"/>
    <col customWidth="1" min="10725" max="10725" style="148" width="7.140625"/>
    <col customWidth="1" min="10726" max="10726" style="148" width="6.5703125"/>
    <col customWidth="1" min="10727" max="10727" style="148" width="4.7109375"/>
    <col customWidth="1" min="10728" max="10728" style="148" width="8"/>
    <col customWidth="1" min="10729" max="10729" style="148" width="5.85546875"/>
    <col customWidth="1" min="10730" max="10730" style="148" width="4.7109375"/>
    <col customWidth="1" min="10731" max="10732" style="148" width="7.42578125"/>
    <col customWidth="1" min="10733" max="10733" style="148" width="5.85546875"/>
    <col customWidth="1" min="10734" max="10734" style="148" width="8"/>
    <col customWidth="1" min="10735" max="10735" style="148" width="6.7109375"/>
    <col customWidth="1" min="10736" max="10736" style="148" width="9.140625"/>
    <col customWidth="1" min="10737" max="10737" style="148" width="4.5703125"/>
    <col customWidth="1" min="10738" max="10738" style="148" width="6.85546875"/>
    <col customWidth="1" min="10739" max="10740" style="148" width="5.5703125"/>
    <col customWidth="1" min="10741" max="10741" style="148" width="7.140625"/>
    <col customWidth="1" min="10742" max="10742" style="148" width="8.42578125"/>
    <col customWidth="1" min="10743" max="10743" style="148" width="6.7109375"/>
    <col customWidth="1" min="10744" max="10744" style="148" width="5.42578125"/>
    <col customWidth="1" min="10745" max="10745" style="148" width="6.5703125"/>
    <col customWidth="1" min="10746" max="10746" style="148" width="5.85546875"/>
    <col customWidth="1" min="10747" max="10747" style="148" width="5"/>
    <col customWidth="1" min="10748" max="10748" style="148" width="6.140625"/>
    <col customWidth="1" min="10749" max="10749" style="148" width="8.140625"/>
    <col customWidth="1" min="10750" max="10750" style="148" width="5.140625"/>
    <col customWidth="1" min="10751" max="10751" style="148" width="6.28515625"/>
    <col customWidth="1" min="10752" max="10752" style="148" width="7.42578125"/>
    <col customWidth="1" min="10753" max="10753" style="148" width="6.5703125"/>
    <col customWidth="1" min="10754" max="10754" style="148" width="4.140625"/>
    <col customWidth="1" min="10755" max="10755" style="148" width="7.28515625"/>
    <col customWidth="1" min="10756" max="10756" style="148" width="7"/>
    <col customWidth="1" min="10757" max="10757" style="148" width="4"/>
    <col customWidth="1" min="10758" max="10758" style="148" width="7"/>
    <col customWidth="1" min="10759" max="10759" style="148" width="8"/>
    <col customWidth="1" min="10760" max="10760" style="148" width="4.85546875"/>
    <col customWidth="1" min="10761" max="10761" style="148" width="8.42578125"/>
    <col customWidth="1" min="10762" max="10762" style="148" width="5.85546875"/>
    <col customWidth="1" min="10763" max="10763" style="148" width="11.7109375"/>
    <col customWidth="1" min="10764" max="10764" style="148" width="8.42578125"/>
    <col customWidth="1" min="10765" max="10765" style="148" width="15.140625"/>
    <col customWidth="1" min="10766" max="10766" style="148" width="18.7109375"/>
    <col min="10767" max="10958" style="148" width="9.140625"/>
    <col customWidth="1" min="10959" max="10959" style="148" width="15.140625"/>
    <col customWidth="1" min="10960" max="10960" style="148" width="1.28515625"/>
    <col customWidth="1" min="10961" max="10961" style="148" width="5.7109375"/>
    <col customWidth="1" min="10962" max="10964" style="148" width="6.7109375"/>
    <col customWidth="1" min="10965" max="10965" style="148" width="4.5703125"/>
    <col customWidth="1" min="10966" max="10966" style="148" width="6.140625"/>
    <col customWidth="1" min="10967" max="10967" style="148" width="7"/>
    <col customWidth="1" min="10968" max="10968" style="148" width="3.85546875"/>
    <col customWidth="1" min="10969" max="10969" style="148" width="6.140625"/>
    <col customWidth="1" min="10970" max="10970" style="148" width="7.7109375"/>
    <col customWidth="1" min="10971" max="10971" style="148" width="4.140625"/>
    <col customWidth="1" min="10972" max="10972" style="148" width="6.85546875"/>
    <col customWidth="1" min="10973" max="10973" style="148" width="4.85546875"/>
    <col customWidth="1" min="10974" max="10974" style="148" width="3.5703125"/>
    <col customWidth="1" min="10975" max="10975" style="148" width="6.85546875"/>
    <col customWidth="1" min="10976" max="10976" style="148" width="7.140625"/>
    <col customWidth="1" min="10977" max="10977" style="148" width="5.140625"/>
    <col customWidth="1" min="10978" max="10978" style="148" width="6.5703125"/>
    <col customWidth="1" min="10979" max="10979" style="148" width="7.42578125"/>
    <col customWidth="1" min="10980" max="10980" style="148" width="4.7109375"/>
    <col customWidth="1" min="10981" max="10981" style="148" width="7.140625"/>
    <col customWidth="1" min="10982" max="10982" style="148" width="6.5703125"/>
    <col customWidth="1" min="10983" max="10983" style="148" width="4.7109375"/>
    <col customWidth="1" min="10984" max="10984" style="148" width="8"/>
    <col customWidth="1" min="10985" max="10985" style="148" width="5.85546875"/>
    <col customWidth="1" min="10986" max="10986" style="148" width="4.7109375"/>
    <col customWidth="1" min="10987" max="10988" style="148" width="7.42578125"/>
    <col customWidth="1" min="10989" max="10989" style="148" width="5.85546875"/>
    <col customWidth="1" min="10990" max="10990" style="148" width="8"/>
    <col customWidth="1" min="10991" max="10991" style="148" width="6.7109375"/>
    <col customWidth="1" min="10992" max="10992" style="148" width="9.140625"/>
    <col customWidth="1" min="10993" max="10993" style="148" width="4.5703125"/>
    <col customWidth="1" min="10994" max="10994" style="148" width="6.85546875"/>
    <col customWidth="1" min="10995" max="10996" style="148" width="5.5703125"/>
    <col customWidth="1" min="10997" max="10997" style="148" width="7.140625"/>
    <col customWidth="1" min="10998" max="10998" style="148" width="8.42578125"/>
    <col customWidth="1" min="10999" max="10999" style="148" width="6.7109375"/>
    <col customWidth="1" min="11000" max="11000" style="148" width="5.42578125"/>
    <col customWidth="1" min="11001" max="11001" style="148" width="6.5703125"/>
    <col customWidth="1" min="11002" max="11002" style="148" width="5.85546875"/>
    <col customWidth="1" min="11003" max="11003" style="148" width="5"/>
    <col customWidth="1" min="11004" max="11004" style="148" width="6.140625"/>
    <col customWidth="1" min="11005" max="11005" style="148" width="8.140625"/>
    <col customWidth="1" min="11006" max="11006" style="148" width="5.140625"/>
    <col customWidth="1" min="11007" max="11007" style="148" width="6.28515625"/>
    <col customWidth="1" min="11008" max="11008" style="148" width="7.42578125"/>
    <col customWidth="1" min="11009" max="11009" style="148" width="6.5703125"/>
    <col customWidth="1" min="11010" max="11010" style="148" width="4.140625"/>
    <col customWidth="1" min="11011" max="11011" style="148" width="7.28515625"/>
    <col customWidth="1" min="11012" max="11012" style="148" width="7"/>
    <col customWidth="1" min="11013" max="11013" style="148" width="4"/>
    <col customWidth="1" min="11014" max="11014" style="148" width="7"/>
    <col customWidth="1" min="11015" max="11015" style="148" width="8"/>
    <col customWidth="1" min="11016" max="11016" style="148" width="4.85546875"/>
    <col customWidth="1" min="11017" max="11017" style="148" width="8.42578125"/>
    <col customWidth="1" min="11018" max="11018" style="148" width="5.85546875"/>
    <col customWidth="1" min="11019" max="11019" style="148" width="11.7109375"/>
    <col customWidth="1" min="11020" max="11020" style="148" width="8.42578125"/>
    <col customWidth="1" min="11021" max="11021" style="148" width="15.140625"/>
    <col customWidth="1" min="11022" max="11022" style="148" width="18.7109375"/>
    <col min="11023" max="11214" style="148" width="9.140625"/>
    <col customWidth="1" min="11215" max="11215" style="148" width="15.140625"/>
    <col customWidth="1" min="11216" max="11216" style="148" width="1.28515625"/>
    <col customWidth="1" min="11217" max="11217" style="148" width="5.7109375"/>
    <col customWidth="1" min="11218" max="11220" style="148" width="6.7109375"/>
    <col customWidth="1" min="11221" max="11221" style="148" width="4.5703125"/>
    <col customWidth="1" min="11222" max="11222" style="148" width="6.140625"/>
    <col customWidth="1" min="11223" max="11223" style="148" width="7"/>
    <col customWidth="1" min="11224" max="11224" style="148" width="3.85546875"/>
    <col customWidth="1" min="11225" max="11225" style="148" width="6.140625"/>
    <col customWidth="1" min="11226" max="11226" style="148" width="7.7109375"/>
    <col customWidth="1" min="11227" max="11227" style="148" width="4.140625"/>
    <col customWidth="1" min="11228" max="11228" style="148" width="6.85546875"/>
    <col customWidth="1" min="11229" max="11229" style="148" width="4.85546875"/>
    <col customWidth="1" min="11230" max="11230" style="148" width="3.5703125"/>
    <col customWidth="1" min="11231" max="11231" style="148" width="6.85546875"/>
    <col customWidth="1" min="11232" max="11232" style="148" width="7.140625"/>
    <col customWidth="1" min="11233" max="11233" style="148" width="5.140625"/>
    <col customWidth="1" min="11234" max="11234" style="148" width="6.5703125"/>
    <col customWidth="1" min="11235" max="11235" style="148" width="7.42578125"/>
    <col customWidth="1" min="11236" max="11236" style="148" width="4.7109375"/>
    <col customWidth="1" min="11237" max="11237" style="148" width="7.140625"/>
    <col customWidth="1" min="11238" max="11238" style="148" width="6.5703125"/>
    <col customWidth="1" min="11239" max="11239" style="148" width="4.7109375"/>
    <col customWidth="1" min="11240" max="11240" style="148" width="8"/>
    <col customWidth="1" min="11241" max="11241" style="148" width="5.85546875"/>
    <col customWidth="1" min="11242" max="11242" style="148" width="4.7109375"/>
    <col customWidth="1" min="11243" max="11244" style="148" width="7.42578125"/>
    <col customWidth="1" min="11245" max="11245" style="148" width="5.85546875"/>
    <col customWidth="1" min="11246" max="11246" style="148" width="8"/>
    <col customWidth="1" min="11247" max="11247" style="148" width="6.7109375"/>
    <col customWidth="1" min="11248" max="11248" style="148" width="9.140625"/>
    <col customWidth="1" min="11249" max="11249" style="148" width="4.5703125"/>
    <col customWidth="1" min="11250" max="11250" style="148" width="6.85546875"/>
    <col customWidth="1" min="11251" max="11252" style="148" width="5.5703125"/>
    <col customWidth="1" min="11253" max="11253" style="148" width="7.140625"/>
    <col customWidth="1" min="11254" max="11254" style="148" width="8.42578125"/>
    <col customWidth="1" min="11255" max="11255" style="148" width="6.7109375"/>
    <col customWidth="1" min="11256" max="11256" style="148" width="5.42578125"/>
    <col customWidth="1" min="11257" max="11257" style="148" width="6.5703125"/>
    <col customWidth="1" min="11258" max="11258" style="148" width="5.85546875"/>
    <col customWidth="1" min="11259" max="11259" style="148" width="5"/>
    <col customWidth="1" min="11260" max="11260" style="148" width="6.140625"/>
    <col customWidth="1" min="11261" max="11261" style="148" width="8.140625"/>
    <col customWidth="1" min="11262" max="11262" style="148" width="5.140625"/>
    <col customWidth="1" min="11263" max="11263" style="148" width="6.28515625"/>
    <col customWidth="1" min="11264" max="11264" style="148" width="7.42578125"/>
    <col customWidth="1" min="11265" max="11265" style="148" width="6.5703125"/>
    <col customWidth="1" min="11266" max="11266" style="148" width="4.140625"/>
    <col customWidth="1" min="11267" max="11267" style="148" width="7.28515625"/>
    <col customWidth="1" min="11268" max="11268" style="148" width="7"/>
    <col customWidth="1" min="11269" max="11269" style="148" width="4"/>
    <col customWidth="1" min="11270" max="11270" style="148" width="7"/>
    <col customWidth="1" min="11271" max="11271" style="148" width="8"/>
    <col customWidth="1" min="11272" max="11272" style="148" width="4.85546875"/>
    <col customWidth="1" min="11273" max="11273" style="148" width="8.42578125"/>
    <col customWidth="1" min="11274" max="11274" style="148" width="5.85546875"/>
    <col customWidth="1" min="11275" max="11275" style="148" width="11.7109375"/>
    <col customWidth="1" min="11276" max="11276" style="148" width="8.42578125"/>
    <col customWidth="1" min="11277" max="11277" style="148" width="15.140625"/>
    <col customWidth="1" min="11278" max="11278" style="148" width="18.7109375"/>
    <col min="11279" max="11470" style="148" width="9.140625"/>
    <col customWidth="1" min="11471" max="11471" style="148" width="15.140625"/>
    <col customWidth="1" min="11472" max="11472" style="148" width="1.28515625"/>
    <col customWidth="1" min="11473" max="11473" style="148" width="5.7109375"/>
    <col customWidth="1" min="11474" max="11476" style="148" width="6.7109375"/>
    <col customWidth="1" min="11477" max="11477" style="148" width="4.5703125"/>
    <col customWidth="1" min="11478" max="11478" style="148" width="6.140625"/>
    <col customWidth="1" min="11479" max="11479" style="148" width="7"/>
    <col customWidth="1" min="11480" max="11480" style="148" width="3.85546875"/>
    <col customWidth="1" min="11481" max="11481" style="148" width="6.140625"/>
    <col customWidth="1" min="11482" max="11482" style="148" width="7.7109375"/>
    <col customWidth="1" min="11483" max="11483" style="148" width="4.140625"/>
    <col customWidth="1" min="11484" max="11484" style="148" width="6.85546875"/>
    <col customWidth="1" min="11485" max="11485" style="148" width="4.85546875"/>
    <col customWidth="1" min="11486" max="11486" style="148" width="3.5703125"/>
    <col customWidth="1" min="11487" max="11487" style="148" width="6.85546875"/>
    <col customWidth="1" min="11488" max="11488" style="148" width="7.140625"/>
    <col customWidth="1" min="11489" max="11489" style="148" width="5.140625"/>
    <col customWidth="1" min="11490" max="11490" style="148" width="6.5703125"/>
    <col customWidth="1" min="11491" max="11491" style="148" width="7.42578125"/>
    <col customWidth="1" min="11492" max="11492" style="148" width="4.7109375"/>
    <col customWidth="1" min="11493" max="11493" style="148" width="7.140625"/>
    <col customWidth="1" min="11494" max="11494" style="148" width="6.5703125"/>
    <col customWidth="1" min="11495" max="11495" style="148" width="4.7109375"/>
    <col customWidth="1" min="11496" max="11496" style="148" width="8"/>
    <col customWidth="1" min="11497" max="11497" style="148" width="5.85546875"/>
    <col customWidth="1" min="11498" max="11498" style="148" width="4.7109375"/>
    <col customWidth="1" min="11499" max="11500" style="148" width="7.42578125"/>
    <col customWidth="1" min="11501" max="11501" style="148" width="5.85546875"/>
    <col customWidth="1" min="11502" max="11502" style="148" width="8"/>
    <col customWidth="1" min="11503" max="11503" style="148" width="6.7109375"/>
    <col customWidth="1" min="11504" max="11504" style="148" width="9.140625"/>
    <col customWidth="1" min="11505" max="11505" style="148" width="4.5703125"/>
    <col customWidth="1" min="11506" max="11506" style="148" width="6.85546875"/>
    <col customWidth="1" min="11507" max="11508" style="148" width="5.5703125"/>
    <col customWidth="1" min="11509" max="11509" style="148" width="7.140625"/>
    <col customWidth="1" min="11510" max="11510" style="148" width="8.42578125"/>
    <col customWidth="1" min="11511" max="11511" style="148" width="6.7109375"/>
    <col customWidth="1" min="11512" max="11512" style="148" width="5.42578125"/>
    <col customWidth="1" min="11513" max="11513" style="148" width="6.5703125"/>
    <col customWidth="1" min="11514" max="11514" style="148" width="5.85546875"/>
    <col customWidth="1" min="11515" max="11515" style="148" width="5"/>
    <col customWidth="1" min="11516" max="11516" style="148" width="6.140625"/>
    <col customWidth="1" min="11517" max="11517" style="148" width="8.140625"/>
    <col customWidth="1" min="11518" max="11518" style="148" width="5.140625"/>
    <col customWidth="1" min="11519" max="11519" style="148" width="6.28515625"/>
    <col customWidth="1" min="11520" max="11520" style="148" width="7.42578125"/>
    <col customWidth="1" min="11521" max="11521" style="148" width="6.5703125"/>
    <col customWidth="1" min="11522" max="11522" style="148" width="4.140625"/>
    <col customWidth="1" min="11523" max="11523" style="148" width="7.28515625"/>
    <col customWidth="1" min="11524" max="11524" style="148" width="7"/>
    <col customWidth="1" min="11525" max="11525" style="148" width="4"/>
    <col customWidth="1" min="11526" max="11526" style="148" width="7"/>
    <col customWidth="1" min="11527" max="11527" style="148" width="8"/>
    <col customWidth="1" min="11528" max="11528" style="148" width="4.85546875"/>
    <col customWidth="1" min="11529" max="11529" style="148" width="8.42578125"/>
    <col customWidth="1" min="11530" max="11530" style="148" width="5.85546875"/>
    <col customWidth="1" min="11531" max="11531" style="148" width="11.7109375"/>
    <col customWidth="1" min="11532" max="11532" style="148" width="8.42578125"/>
    <col customWidth="1" min="11533" max="11533" style="148" width="15.140625"/>
    <col customWidth="1" min="11534" max="11534" style="148" width="18.7109375"/>
    <col min="11535" max="11726" style="148" width="9.140625"/>
    <col customWidth="1" min="11727" max="11727" style="148" width="15.140625"/>
    <col customWidth="1" min="11728" max="11728" style="148" width="1.28515625"/>
    <col customWidth="1" min="11729" max="11729" style="148" width="5.7109375"/>
    <col customWidth="1" min="11730" max="11732" style="148" width="6.7109375"/>
    <col customWidth="1" min="11733" max="11733" style="148" width="4.5703125"/>
    <col customWidth="1" min="11734" max="11734" style="148" width="6.140625"/>
    <col customWidth="1" min="11735" max="11735" style="148" width="7"/>
    <col customWidth="1" min="11736" max="11736" style="148" width="3.85546875"/>
    <col customWidth="1" min="11737" max="11737" style="148" width="6.140625"/>
    <col customWidth="1" min="11738" max="11738" style="148" width="7.7109375"/>
    <col customWidth="1" min="11739" max="11739" style="148" width="4.140625"/>
    <col customWidth="1" min="11740" max="11740" style="148" width="6.85546875"/>
    <col customWidth="1" min="11741" max="11741" style="148" width="4.85546875"/>
    <col customWidth="1" min="11742" max="11742" style="148" width="3.5703125"/>
    <col customWidth="1" min="11743" max="11743" style="148" width="6.85546875"/>
    <col customWidth="1" min="11744" max="11744" style="148" width="7.140625"/>
    <col customWidth="1" min="11745" max="11745" style="148" width="5.140625"/>
    <col customWidth="1" min="11746" max="11746" style="148" width="6.5703125"/>
    <col customWidth="1" min="11747" max="11747" style="148" width="7.42578125"/>
    <col customWidth="1" min="11748" max="11748" style="148" width="4.7109375"/>
    <col customWidth="1" min="11749" max="11749" style="148" width="7.140625"/>
    <col customWidth="1" min="11750" max="11750" style="148" width="6.5703125"/>
    <col customWidth="1" min="11751" max="11751" style="148" width="4.7109375"/>
    <col customWidth="1" min="11752" max="11752" style="148" width="8"/>
    <col customWidth="1" min="11753" max="11753" style="148" width="5.85546875"/>
    <col customWidth="1" min="11754" max="11754" style="148" width="4.7109375"/>
    <col customWidth="1" min="11755" max="11756" style="148" width="7.42578125"/>
    <col customWidth="1" min="11757" max="11757" style="148" width="5.85546875"/>
    <col customWidth="1" min="11758" max="11758" style="148" width="8"/>
    <col customWidth="1" min="11759" max="11759" style="148" width="6.7109375"/>
    <col customWidth="1" min="11760" max="11760" style="148" width="9.140625"/>
    <col customWidth="1" min="11761" max="11761" style="148" width="4.5703125"/>
    <col customWidth="1" min="11762" max="11762" style="148" width="6.85546875"/>
    <col customWidth="1" min="11763" max="11764" style="148" width="5.5703125"/>
    <col customWidth="1" min="11765" max="11765" style="148" width="7.140625"/>
    <col customWidth="1" min="11766" max="11766" style="148" width="8.42578125"/>
    <col customWidth="1" min="11767" max="11767" style="148" width="6.7109375"/>
    <col customWidth="1" min="11768" max="11768" style="148" width="5.42578125"/>
    <col customWidth="1" min="11769" max="11769" style="148" width="6.5703125"/>
    <col customWidth="1" min="11770" max="11770" style="148" width="5.85546875"/>
    <col customWidth="1" min="11771" max="11771" style="148" width="5"/>
    <col customWidth="1" min="11772" max="11772" style="148" width="6.140625"/>
    <col customWidth="1" min="11773" max="11773" style="148" width="8.140625"/>
    <col customWidth="1" min="11774" max="11774" style="148" width="5.140625"/>
    <col customWidth="1" min="11775" max="11775" style="148" width="6.28515625"/>
    <col customWidth="1" min="11776" max="11776" style="148" width="7.42578125"/>
    <col customWidth="1" min="11777" max="11777" style="148" width="6.5703125"/>
    <col customWidth="1" min="11778" max="11778" style="148" width="4.140625"/>
    <col customWidth="1" min="11779" max="11779" style="148" width="7.28515625"/>
    <col customWidth="1" min="11780" max="11780" style="148" width="7"/>
    <col customWidth="1" min="11781" max="11781" style="148" width="4"/>
    <col customWidth="1" min="11782" max="11782" style="148" width="7"/>
    <col customWidth="1" min="11783" max="11783" style="148" width="8"/>
    <col customWidth="1" min="11784" max="11784" style="148" width="4.85546875"/>
    <col customWidth="1" min="11785" max="11785" style="148" width="8.42578125"/>
    <col customWidth="1" min="11786" max="11786" style="148" width="5.85546875"/>
    <col customWidth="1" min="11787" max="11787" style="148" width="11.7109375"/>
    <col customWidth="1" min="11788" max="11788" style="148" width="8.42578125"/>
    <col customWidth="1" min="11789" max="11789" style="148" width="15.140625"/>
    <col customWidth="1" min="11790" max="11790" style="148" width="18.7109375"/>
    <col min="11791" max="11982" style="148" width="9.140625"/>
    <col customWidth="1" min="11983" max="11983" style="148" width="15.140625"/>
    <col customWidth="1" min="11984" max="11984" style="148" width="1.28515625"/>
    <col customWidth="1" min="11985" max="11985" style="148" width="5.7109375"/>
    <col customWidth="1" min="11986" max="11988" style="148" width="6.7109375"/>
    <col customWidth="1" min="11989" max="11989" style="148" width="4.5703125"/>
    <col customWidth="1" min="11990" max="11990" style="148" width="6.140625"/>
    <col customWidth="1" min="11991" max="11991" style="148" width="7"/>
    <col customWidth="1" min="11992" max="11992" style="148" width="3.85546875"/>
    <col customWidth="1" min="11993" max="11993" style="148" width="6.140625"/>
    <col customWidth="1" min="11994" max="11994" style="148" width="7.7109375"/>
    <col customWidth="1" min="11995" max="11995" style="148" width="4.140625"/>
    <col customWidth="1" min="11996" max="11996" style="148" width="6.85546875"/>
    <col customWidth="1" min="11997" max="11997" style="148" width="4.85546875"/>
    <col customWidth="1" min="11998" max="11998" style="148" width="3.5703125"/>
    <col customWidth="1" min="11999" max="11999" style="148" width="6.85546875"/>
    <col customWidth="1" min="12000" max="12000" style="148" width="7.140625"/>
    <col customWidth="1" min="12001" max="12001" style="148" width="5.140625"/>
    <col customWidth="1" min="12002" max="12002" style="148" width="6.5703125"/>
    <col customWidth="1" min="12003" max="12003" style="148" width="7.42578125"/>
    <col customWidth="1" min="12004" max="12004" style="148" width="4.7109375"/>
    <col customWidth="1" min="12005" max="12005" style="148" width="7.140625"/>
    <col customWidth="1" min="12006" max="12006" style="148" width="6.5703125"/>
    <col customWidth="1" min="12007" max="12007" style="148" width="4.7109375"/>
    <col customWidth="1" min="12008" max="12008" style="148" width="8"/>
    <col customWidth="1" min="12009" max="12009" style="148" width="5.85546875"/>
    <col customWidth="1" min="12010" max="12010" style="148" width="4.7109375"/>
    <col customWidth="1" min="12011" max="12012" style="148" width="7.42578125"/>
    <col customWidth="1" min="12013" max="12013" style="148" width="5.85546875"/>
    <col customWidth="1" min="12014" max="12014" style="148" width="8"/>
    <col customWidth="1" min="12015" max="12015" style="148" width="6.7109375"/>
    <col customWidth="1" min="12016" max="12016" style="148" width="9.140625"/>
    <col customWidth="1" min="12017" max="12017" style="148" width="4.5703125"/>
    <col customWidth="1" min="12018" max="12018" style="148" width="6.85546875"/>
    <col customWidth="1" min="12019" max="12020" style="148" width="5.5703125"/>
    <col customWidth="1" min="12021" max="12021" style="148" width="7.140625"/>
    <col customWidth="1" min="12022" max="12022" style="148" width="8.42578125"/>
    <col customWidth="1" min="12023" max="12023" style="148" width="6.7109375"/>
    <col customWidth="1" min="12024" max="12024" style="148" width="5.42578125"/>
    <col customWidth="1" min="12025" max="12025" style="148" width="6.5703125"/>
    <col customWidth="1" min="12026" max="12026" style="148" width="5.85546875"/>
    <col customWidth="1" min="12027" max="12027" style="148" width="5"/>
    <col customWidth="1" min="12028" max="12028" style="148" width="6.140625"/>
    <col customWidth="1" min="12029" max="12029" style="148" width="8.140625"/>
    <col customWidth="1" min="12030" max="12030" style="148" width="5.140625"/>
    <col customWidth="1" min="12031" max="12031" style="148" width="6.28515625"/>
    <col customWidth="1" min="12032" max="12032" style="148" width="7.42578125"/>
    <col customWidth="1" min="12033" max="12033" style="148" width="6.5703125"/>
    <col customWidth="1" min="12034" max="12034" style="148" width="4.140625"/>
    <col customWidth="1" min="12035" max="12035" style="148" width="7.28515625"/>
    <col customWidth="1" min="12036" max="12036" style="148" width="7"/>
    <col customWidth="1" min="12037" max="12037" style="148" width="4"/>
    <col customWidth="1" min="12038" max="12038" style="148" width="7"/>
    <col customWidth="1" min="12039" max="12039" style="148" width="8"/>
    <col customWidth="1" min="12040" max="12040" style="148" width="4.85546875"/>
    <col customWidth="1" min="12041" max="12041" style="148" width="8.42578125"/>
    <col customWidth="1" min="12042" max="12042" style="148" width="5.85546875"/>
    <col customWidth="1" min="12043" max="12043" style="148" width="11.7109375"/>
    <col customWidth="1" min="12044" max="12044" style="148" width="8.42578125"/>
    <col customWidth="1" min="12045" max="12045" style="148" width="15.140625"/>
    <col customWidth="1" min="12046" max="12046" style="148" width="18.7109375"/>
    <col min="12047" max="12238" style="148" width="9.140625"/>
    <col customWidth="1" min="12239" max="12239" style="148" width="15.140625"/>
    <col customWidth="1" min="12240" max="12240" style="148" width="1.28515625"/>
    <col customWidth="1" min="12241" max="12241" style="148" width="5.7109375"/>
    <col customWidth="1" min="12242" max="12244" style="148" width="6.7109375"/>
    <col customWidth="1" min="12245" max="12245" style="148" width="4.5703125"/>
    <col customWidth="1" min="12246" max="12246" style="148" width="6.140625"/>
    <col customWidth="1" min="12247" max="12247" style="148" width="7"/>
    <col customWidth="1" min="12248" max="12248" style="148" width="3.85546875"/>
    <col customWidth="1" min="12249" max="12249" style="148" width="6.140625"/>
    <col customWidth="1" min="12250" max="12250" style="148" width="7.7109375"/>
    <col customWidth="1" min="12251" max="12251" style="148" width="4.140625"/>
    <col customWidth="1" min="12252" max="12252" style="148" width="6.85546875"/>
    <col customWidth="1" min="12253" max="12253" style="148" width="4.85546875"/>
    <col customWidth="1" min="12254" max="12254" style="148" width="3.5703125"/>
    <col customWidth="1" min="12255" max="12255" style="148" width="6.85546875"/>
    <col customWidth="1" min="12256" max="12256" style="148" width="7.140625"/>
    <col customWidth="1" min="12257" max="12257" style="148" width="5.140625"/>
    <col customWidth="1" min="12258" max="12258" style="148" width="6.5703125"/>
    <col customWidth="1" min="12259" max="12259" style="148" width="7.42578125"/>
    <col customWidth="1" min="12260" max="12260" style="148" width="4.7109375"/>
    <col customWidth="1" min="12261" max="12261" style="148" width="7.140625"/>
    <col customWidth="1" min="12262" max="12262" style="148" width="6.5703125"/>
    <col customWidth="1" min="12263" max="12263" style="148" width="4.7109375"/>
    <col customWidth="1" min="12264" max="12264" style="148" width="8"/>
    <col customWidth="1" min="12265" max="12265" style="148" width="5.85546875"/>
    <col customWidth="1" min="12266" max="12266" style="148" width="4.7109375"/>
    <col customWidth="1" min="12267" max="12268" style="148" width="7.42578125"/>
    <col customWidth="1" min="12269" max="12269" style="148" width="5.85546875"/>
    <col customWidth="1" min="12270" max="12270" style="148" width="8"/>
    <col customWidth="1" min="12271" max="12271" style="148" width="6.7109375"/>
    <col customWidth="1" min="12272" max="12272" style="148" width="9.140625"/>
    <col customWidth="1" min="12273" max="12273" style="148" width="4.5703125"/>
    <col customWidth="1" min="12274" max="12274" style="148" width="6.85546875"/>
    <col customWidth="1" min="12275" max="12276" style="148" width="5.5703125"/>
    <col customWidth="1" min="12277" max="12277" style="148" width="7.140625"/>
    <col customWidth="1" min="12278" max="12278" style="148" width="8.42578125"/>
    <col customWidth="1" min="12279" max="12279" style="148" width="6.7109375"/>
    <col customWidth="1" min="12280" max="12280" style="148" width="5.42578125"/>
    <col customWidth="1" min="12281" max="12281" style="148" width="6.5703125"/>
    <col customWidth="1" min="12282" max="12282" style="148" width="5.85546875"/>
    <col customWidth="1" min="12283" max="12283" style="148" width="5"/>
    <col customWidth="1" min="12284" max="12284" style="148" width="6.140625"/>
    <col customWidth="1" min="12285" max="12285" style="148" width="8.140625"/>
    <col customWidth="1" min="12286" max="12286" style="148" width="5.140625"/>
    <col customWidth="1" min="12287" max="12287" style="148" width="6.28515625"/>
    <col customWidth="1" min="12288" max="12288" style="148" width="7.42578125"/>
    <col customWidth="1" min="12289" max="12289" style="148" width="6.5703125"/>
    <col customWidth="1" min="12290" max="12290" style="148" width="4.140625"/>
    <col customWidth="1" min="12291" max="12291" style="148" width="7.28515625"/>
    <col customWidth="1" min="12292" max="12292" style="148" width="7"/>
    <col customWidth="1" min="12293" max="12293" style="148" width="4"/>
    <col customWidth="1" min="12294" max="12294" style="148" width="7"/>
    <col customWidth="1" min="12295" max="12295" style="148" width="8"/>
    <col customWidth="1" min="12296" max="12296" style="148" width="4.85546875"/>
    <col customWidth="1" min="12297" max="12297" style="148" width="8.42578125"/>
    <col customWidth="1" min="12298" max="12298" style="148" width="5.85546875"/>
    <col customWidth="1" min="12299" max="12299" style="148" width="11.7109375"/>
    <col customWidth="1" min="12300" max="12300" style="148" width="8.42578125"/>
    <col customWidth="1" min="12301" max="12301" style="148" width="15.140625"/>
    <col customWidth="1" min="12302" max="12302" style="148" width="18.7109375"/>
    <col min="12303" max="12494" style="148" width="9.140625"/>
    <col customWidth="1" min="12495" max="12495" style="148" width="15.140625"/>
    <col customWidth="1" min="12496" max="12496" style="148" width="1.28515625"/>
    <col customWidth="1" min="12497" max="12497" style="148" width="5.7109375"/>
    <col customWidth="1" min="12498" max="12500" style="148" width="6.7109375"/>
    <col customWidth="1" min="12501" max="12501" style="148" width="4.5703125"/>
    <col customWidth="1" min="12502" max="12502" style="148" width="6.140625"/>
    <col customWidth="1" min="12503" max="12503" style="148" width="7"/>
    <col customWidth="1" min="12504" max="12504" style="148" width="3.85546875"/>
    <col customWidth="1" min="12505" max="12505" style="148" width="6.140625"/>
    <col customWidth="1" min="12506" max="12506" style="148" width="7.7109375"/>
    <col customWidth="1" min="12507" max="12507" style="148" width="4.140625"/>
    <col customWidth="1" min="12508" max="12508" style="148" width="6.85546875"/>
    <col customWidth="1" min="12509" max="12509" style="148" width="4.85546875"/>
    <col customWidth="1" min="12510" max="12510" style="148" width="3.5703125"/>
    <col customWidth="1" min="12511" max="12511" style="148" width="6.85546875"/>
    <col customWidth="1" min="12512" max="12512" style="148" width="7.140625"/>
    <col customWidth="1" min="12513" max="12513" style="148" width="5.140625"/>
    <col customWidth="1" min="12514" max="12514" style="148" width="6.5703125"/>
    <col customWidth="1" min="12515" max="12515" style="148" width="7.42578125"/>
    <col customWidth="1" min="12516" max="12516" style="148" width="4.7109375"/>
    <col customWidth="1" min="12517" max="12517" style="148" width="7.140625"/>
    <col customWidth="1" min="12518" max="12518" style="148" width="6.5703125"/>
    <col customWidth="1" min="12519" max="12519" style="148" width="4.7109375"/>
    <col customWidth="1" min="12520" max="12520" style="148" width="8"/>
    <col customWidth="1" min="12521" max="12521" style="148" width="5.85546875"/>
    <col customWidth="1" min="12522" max="12522" style="148" width="4.7109375"/>
    <col customWidth="1" min="12523" max="12524" style="148" width="7.42578125"/>
    <col customWidth="1" min="12525" max="12525" style="148" width="5.85546875"/>
    <col customWidth="1" min="12526" max="12526" style="148" width="8"/>
    <col customWidth="1" min="12527" max="12527" style="148" width="6.7109375"/>
    <col customWidth="1" min="12528" max="12528" style="148" width="9.140625"/>
    <col customWidth="1" min="12529" max="12529" style="148" width="4.5703125"/>
    <col customWidth="1" min="12530" max="12530" style="148" width="6.85546875"/>
    <col customWidth="1" min="12531" max="12532" style="148" width="5.5703125"/>
    <col customWidth="1" min="12533" max="12533" style="148" width="7.140625"/>
    <col customWidth="1" min="12534" max="12534" style="148" width="8.42578125"/>
    <col customWidth="1" min="12535" max="12535" style="148" width="6.7109375"/>
    <col customWidth="1" min="12536" max="12536" style="148" width="5.42578125"/>
    <col customWidth="1" min="12537" max="12537" style="148" width="6.5703125"/>
    <col customWidth="1" min="12538" max="12538" style="148" width="5.85546875"/>
    <col customWidth="1" min="12539" max="12539" style="148" width="5"/>
    <col customWidth="1" min="12540" max="12540" style="148" width="6.140625"/>
    <col customWidth="1" min="12541" max="12541" style="148" width="8.140625"/>
    <col customWidth="1" min="12542" max="12542" style="148" width="5.140625"/>
    <col customWidth="1" min="12543" max="12543" style="148" width="6.28515625"/>
    <col customWidth="1" min="12544" max="12544" style="148" width="7.42578125"/>
    <col customWidth="1" min="12545" max="12545" style="148" width="6.5703125"/>
    <col customWidth="1" min="12546" max="12546" style="148" width="4.140625"/>
    <col customWidth="1" min="12547" max="12547" style="148" width="7.28515625"/>
    <col customWidth="1" min="12548" max="12548" style="148" width="7"/>
    <col customWidth="1" min="12549" max="12549" style="148" width="4"/>
    <col customWidth="1" min="12550" max="12550" style="148" width="7"/>
    <col customWidth="1" min="12551" max="12551" style="148" width="8"/>
    <col customWidth="1" min="12552" max="12552" style="148" width="4.85546875"/>
    <col customWidth="1" min="12553" max="12553" style="148" width="8.42578125"/>
    <col customWidth="1" min="12554" max="12554" style="148" width="5.85546875"/>
    <col customWidth="1" min="12555" max="12555" style="148" width="11.7109375"/>
    <col customWidth="1" min="12556" max="12556" style="148" width="8.42578125"/>
    <col customWidth="1" min="12557" max="12557" style="148" width="15.140625"/>
    <col customWidth="1" min="12558" max="12558" style="148" width="18.7109375"/>
    <col min="12559" max="12750" style="148" width="9.140625"/>
    <col customWidth="1" min="12751" max="12751" style="148" width="15.140625"/>
    <col customWidth="1" min="12752" max="12752" style="148" width="1.28515625"/>
    <col customWidth="1" min="12753" max="12753" style="148" width="5.7109375"/>
    <col customWidth="1" min="12754" max="12756" style="148" width="6.7109375"/>
    <col customWidth="1" min="12757" max="12757" style="148" width="4.5703125"/>
    <col customWidth="1" min="12758" max="12758" style="148" width="6.140625"/>
    <col customWidth="1" min="12759" max="12759" style="148" width="7"/>
    <col customWidth="1" min="12760" max="12760" style="148" width="3.85546875"/>
    <col customWidth="1" min="12761" max="12761" style="148" width="6.140625"/>
    <col customWidth="1" min="12762" max="12762" style="148" width="7.7109375"/>
    <col customWidth="1" min="12763" max="12763" style="148" width="4.140625"/>
    <col customWidth="1" min="12764" max="12764" style="148" width="6.85546875"/>
    <col customWidth="1" min="12765" max="12765" style="148" width="4.85546875"/>
    <col customWidth="1" min="12766" max="12766" style="148" width="3.5703125"/>
    <col customWidth="1" min="12767" max="12767" style="148" width="6.85546875"/>
    <col customWidth="1" min="12768" max="12768" style="148" width="7.140625"/>
    <col customWidth="1" min="12769" max="12769" style="148" width="5.140625"/>
    <col customWidth="1" min="12770" max="12770" style="148" width="6.5703125"/>
    <col customWidth="1" min="12771" max="12771" style="148" width="7.42578125"/>
    <col customWidth="1" min="12772" max="12772" style="148" width="4.7109375"/>
    <col customWidth="1" min="12773" max="12773" style="148" width="7.140625"/>
    <col customWidth="1" min="12774" max="12774" style="148" width="6.5703125"/>
    <col customWidth="1" min="12775" max="12775" style="148" width="4.7109375"/>
    <col customWidth="1" min="12776" max="12776" style="148" width="8"/>
    <col customWidth="1" min="12777" max="12777" style="148" width="5.85546875"/>
    <col customWidth="1" min="12778" max="12778" style="148" width="4.7109375"/>
    <col customWidth="1" min="12779" max="12780" style="148" width="7.42578125"/>
    <col customWidth="1" min="12781" max="12781" style="148" width="5.85546875"/>
    <col customWidth="1" min="12782" max="12782" style="148" width="8"/>
    <col customWidth="1" min="12783" max="12783" style="148" width="6.7109375"/>
    <col customWidth="1" min="12784" max="12784" style="148" width="9.140625"/>
    <col customWidth="1" min="12785" max="12785" style="148" width="4.5703125"/>
    <col customWidth="1" min="12786" max="12786" style="148" width="6.85546875"/>
    <col customWidth="1" min="12787" max="12788" style="148" width="5.5703125"/>
    <col customWidth="1" min="12789" max="12789" style="148" width="7.140625"/>
    <col customWidth="1" min="12790" max="12790" style="148" width="8.42578125"/>
    <col customWidth="1" min="12791" max="12791" style="148" width="6.7109375"/>
    <col customWidth="1" min="12792" max="12792" style="148" width="5.42578125"/>
    <col customWidth="1" min="12793" max="12793" style="148" width="6.5703125"/>
    <col customWidth="1" min="12794" max="12794" style="148" width="5.85546875"/>
    <col customWidth="1" min="12795" max="12795" style="148" width="5"/>
    <col customWidth="1" min="12796" max="12796" style="148" width="6.140625"/>
    <col customWidth="1" min="12797" max="12797" style="148" width="8.140625"/>
    <col customWidth="1" min="12798" max="12798" style="148" width="5.140625"/>
    <col customWidth="1" min="12799" max="12799" style="148" width="6.28515625"/>
    <col customWidth="1" min="12800" max="12800" style="148" width="7.42578125"/>
    <col customWidth="1" min="12801" max="12801" style="148" width="6.5703125"/>
    <col customWidth="1" min="12802" max="12802" style="148" width="4.140625"/>
    <col customWidth="1" min="12803" max="12803" style="148" width="7.28515625"/>
    <col customWidth="1" min="12804" max="12804" style="148" width="7"/>
    <col customWidth="1" min="12805" max="12805" style="148" width="4"/>
    <col customWidth="1" min="12806" max="12806" style="148" width="7"/>
    <col customWidth="1" min="12807" max="12807" style="148" width="8"/>
    <col customWidth="1" min="12808" max="12808" style="148" width="4.85546875"/>
    <col customWidth="1" min="12809" max="12809" style="148" width="8.42578125"/>
    <col customWidth="1" min="12810" max="12810" style="148" width="5.85546875"/>
    <col customWidth="1" min="12811" max="12811" style="148" width="11.7109375"/>
    <col customWidth="1" min="12812" max="12812" style="148" width="8.42578125"/>
    <col customWidth="1" min="12813" max="12813" style="148" width="15.140625"/>
    <col customWidth="1" min="12814" max="12814" style="148" width="18.7109375"/>
    <col min="12815" max="13006" style="148" width="9.140625"/>
    <col customWidth="1" min="13007" max="13007" style="148" width="15.140625"/>
    <col customWidth="1" min="13008" max="13008" style="148" width="1.28515625"/>
    <col customWidth="1" min="13009" max="13009" style="148" width="5.7109375"/>
    <col customWidth="1" min="13010" max="13012" style="148" width="6.7109375"/>
    <col customWidth="1" min="13013" max="13013" style="148" width="4.5703125"/>
    <col customWidth="1" min="13014" max="13014" style="148" width="6.140625"/>
    <col customWidth="1" min="13015" max="13015" style="148" width="7"/>
    <col customWidth="1" min="13016" max="13016" style="148" width="3.85546875"/>
    <col customWidth="1" min="13017" max="13017" style="148" width="6.140625"/>
    <col customWidth="1" min="13018" max="13018" style="148" width="7.7109375"/>
    <col customWidth="1" min="13019" max="13019" style="148" width="4.140625"/>
    <col customWidth="1" min="13020" max="13020" style="148" width="6.85546875"/>
    <col customWidth="1" min="13021" max="13021" style="148" width="4.85546875"/>
    <col customWidth="1" min="13022" max="13022" style="148" width="3.5703125"/>
    <col customWidth="1" min="13023" max="13023" style="148" width="6.85546875"/>
    <col customWidth="1" min="13024" max="13024" style="148" width="7.140625"/>
    <col customWidth="1" min="13025" max="13025" style="148" width="5.140625"/>
    <col customWidth="1" min="13026" max="13026" style="148" width="6.5703125"/>
    <col customWidth="1" min="13027" max="13027" style="148" width="7.42578125"/>
    <col customWidth="1" min="13028" max="13028" style="148" width="4.7109375"/>
    <col customWidth="1" min="13029" max="13029" style="148" width="7.140625"/>
    <col customWidth="1" min="13030" max="13030" style="148" width="6.5703125"/>
    <col customWidth="1" min="13031" max="13031" style="148" width="4.7109375"/>
    <col customWidth="1" min="13032" max="13032" style="148" width="8"/>
    <col customWidth="1" min="13033" max="13033" style="148" width="5.85546875"/>
    <col customWidth="1" min="13034" max="13034" style="148" width="4.7109375"/>
    <col customWidth="1" min="13035" max="13036" style="148" width="7.42578125"/>
    <col customWidth="1" min="13037" max="13037" style="148" width="5.85546875"/>
    <col customWidth="1" min="13038" max="13038" style="148" width="8"/>
    <col customWidth="1" min="13039" max="13039" style="148" width="6.7109375"/>
    <col customWidth="1" min="13040" max="13040" style="148" width="9.140625"/>
    <col customWidth="1" min="13041" max="13041" style="148" width="4.5703125"/>
    <col customWidth="1" min="13042" max="13042" style="148" width="6.85546875"/>
    <col customWidth="1" min="13043" max="13044" style="148" width="5.5703125"/>
    <col customWidth="1" min="13045" max="13045" style="148" width="7.140625"/>
    <col customWidth="1" min="13046" max="13046" style="148" width="8.42578125"/>
    <col customWidth="1" min="13047" max="13047" style="148" width="6.7109375"/>
    <col customWidth="1" min="13048" max="13048" style="148" width="5.42578125"/>
    <col customWidth="1" min="13049" max="13049" style="148" width="6.5703125"/>
    <col customWidth="1" min="13050" max="13050" style="148" width="5.85546875"/>
    <col customWidth="1" min="13051" max="13051" style="148" width="5"/>
    <col customWidth="1" min="13052" max="13052" style="148" width="6.140625"/>
    <col customWidth="1" min="13053" max="13053" style="148" width="8.140625"/>
    <col customWidth="1" min="13054" max="13054" style="148" width="5.140625"/>
    <col customWidth="1" min="13055" max="13055" style="148" width="6.28515625"/>
    <col customWidth="1" min="13056" max="13056" style="148" width="7.42578125"/>
    <col customWidth="1" min="13057" max="13057" style="148" width="6.5703125"/>
    <col customWidth="1" min="13058" max="13058" style="148" width="4.140625"/>
    <col customWidth="1" min="13059" max="13059" style="148" width="7.28515625"/>
    <col customWidth="1" min="13060" max="13060" style="148" width="7"/>
    <col customWidth="1" min="13061" max="13061" style="148" width="4"/>
    <col customWidth="1" min="13062" max="13062" style="148" width="7"/>
    <col customWidth="1" min="13063" max="13063" style="148" width="8"/>
    <col customWidth="1" min="13064" max="13064" style="148" width="4.85546875"/>
    <col customWidth="1" min="13065" max="13065" style="148" width="8.42578125"/>
    <col customWidth="1" min="13066" max="13066" style="148" width="5.85546875"/>
    <col customWidth="1" min="13067" max="13067" style="148" width="11.7109375"/>
    <col customWidth="1" min="13068" max="13068" style="148" width="8.42578125"/>
    <col customWidth="1" min="13069" max="13069" style="148" width="15.140625"/>
    <col customWidth="1" min="13070" max="13070" style="148" width="18.7109375"/>
    <col min="13071" max="13262" style="148" width="9.140625"/>
    <col customWidth="1" min="13263" max="13263" style="148" width="15.140625"/>
    <col customWidth="1" min="13264" max="13264" style="148" width="1.28515625"/>
    <col customWidth="1" min="13265" max="13265" style="148" width="5.7109375"/>
    <col customWidth="1" min="13266" max="13268" style="148" width="6.7109375"/>
    <col customWidth="1" min="13269" max="13269" style="148" width="4.5703125"/>
    <col customWidth="1" min="13270" max="13270" style="148" width="6.140625"/>
    <col customWidth="1" min="13271" max="13271" style="148" width="7"/>
    <col customWidth="1" min="13272" max="13272" style="148" width="3.85546875"/>
    <col customWidth="1" min="13273" max="13273" style="148" width="6.140625"/>
    <col customWidth="1" min="13274" max="13274" style="148" width="7.7109375"/>
    <col customWidth="1" min="13275" max="13275" style="148" width="4.140625"/>
    <col customWidth="1" min="13276" max="13276" style="148" width="6.85546875"/>
    <col customWidth="1" min="13277" max="13277" style="148" width="4.85546875"/>
    <col customWidth="1" min="13278" max="13278" style="148" width="3.5703125"/>
    <col customWidth="1" min="13279" max="13279" style="148" width="6.85546875"/>
    <col customWidth="1" min="13280" max="13280" style="148" width="7.140625"/>
    <col customWidth="1" min="13281" max="13281" style="148" width="5.140625"/>
    <col customWidth="1" min="13282" max="13282" style="148" width="6.5703125"/>
    <col customWidth="1" min="13283" max="13283" style="148" width="7.42578125"/>
    <col customWidth="1" min="13284" max="13284" style="148" width="4.7109375"/>
    <col customWidth="1" min="13285" max="13285" style="148" width="7.140625"/>
    <col customWidth="1" min="13286" max="13286" style="148" width="6.5703125"/>
    <col customWidth="1" min="13287" max="13287" style="148" width="4.7109375"/>
    <col customWidth="1" min="13288" max="13288" style="148" width="8"/>
    <col customWidth="1" min="13289" max="13289" style="148" width="5.85546875"/>
    <col customWidth="1" min="13290" max="13290" style="148" width="4.7109375"/>
    <col customWidth="1" min="13291" max="13292" style="148" width="7.42578125"/>
    <col customWidth="1" min="13293" max="13293" style="148" width="5.85546875"/>
    <col customWidth="1" min="13294" max="13294" style="148" width="8"/>
    <col customWidth="1" min="13295" max="13295" style="148" width="6.7109375"/>
    <col customWidth="1" min="13296" max="13296" style="148" width="9.140625"/>
    <col customWidth="1" min="13297" max="13297" style="148" width="4.5703125"/>
    <col customWidth="1" min="13298" max="13298" style="148" width="6.85546875"/>
    <col customWidth="1" min="13299" max="13300" style="148" width="5.5703125"/>
    <col customWidth="1" min="13301" max="13301" style="148" width="7.140625"/>
    <col customWidth="1" min="13302" max="13302" style="148" width="8.42578125"/>
    <col customWidth="1" min="13303" max="13303" style="148" width="6.7109375"/>
    <col customWidth="1" min="13304" max="13304" style="148" width="5.42578125"/>
    <col customWidth="1" min="13305" max="13305" style="148" width="6.5703125"/>
    <col customWidth="1" min="13306" max="13306" style="148" width="5.85546875"/>
    <col customWidth="1" min="13307" max="13307" style="148" width="5"/>
    <col customWidth="1" min="13308" max="13308" style="148" width="6.140625"/>
    <col customWidth="1" min="13309" max="13309" style="148" width="8.140625"/>
    <col customWidth="1" min="13310" max="13310" style="148" width="5.140625"/>
    <col customWidth="1" min="13311" max="13311" style="148" width="6.28515625"/>
    <col customWidth="1" min="13312" max="13312" style="148" width="7.42578125"/>
    <col customWidth="1" min="13313" max="13313" style="148" width="6.5703125"/>
    <col customWidth="1" min="13314" max="13314" style="148" width="4.140625"/>
    <col customWidth="1" min="13315" max="13315" style="148" width="7.28515625"/>
    <col customWidth="1" min="13316" max="13316" style="148" width="7"/>
    <col customWidth="1" min="13317" max="13317" style="148" width="4"/>
    <col customWidth="1" min="13318" max="13318" style="148" width="7"/>
    <col customWidth="1" min="13319" max="13319" style="148" width="8"/>
    <col customWidth="1" min="13320" max="13320" style="148" width="4.85546875"/>
    <col customWidth="1" min="13321" max="13321" style="148" width="8.42578125"/>
    <col customWidth="1" min="13322" max="13322" style="148" width="5.85546875"/>
    <col customWidth="1" min="13323" max="13323" style="148" width="11.7109375"/>
    <col customWidth="1" min="13324" max="13324" style="148" width="8.42578125"/>
    <col customWidth="1" min="13325" max="13325" style="148" width="15.140625"/>
    <col customWidth="1" min="13326" max="13326" style="148" width="18.7109375"/>
    <col min="13327" max="13518" style="148" width="9.140625"/>
    <col customWidth="1" min="13519" max="13519" style="148" width="15.140625"/>
    <col customWidth="1" min="13520" max="13520" style="148" width="1.28515625"/>
    <col customWidth="1" min="13521" max="13521" style="148" width="5.7109375"/>
    <col customWidth="1" min="13522" max="13524" style="148" width="6.7109375"/>
    <col customWidth="1" min="13525" max="13525" style="148" width="4.5703125"/>
    <col customWidth="1" min="13526" max="13526" style="148" width="6.140625"/>
    <col customWidth="1" min="13527" max="13527" style="148" width="7"/>
    <col customWidth="1" min="13528" max="13528" style="148" width="3.85546875"/>
    <col customWidth="1" min="13529" max="13529" style="148" width="6.140625"/>
    <col customWidth="1" min="13530" max="13530" style="148" width="7.7109375"/>
    <col customWidth="1" min="13531" max="13531" style="148" width="4.140625"/>
    <col customWidth="1" min="13532" max="13532" style="148" width="6.85546875"/>
    <col customWidth="1" min="13533" max="13533" style="148" width="4.85546875"/>
    <col customWidth="1" min="13534" max="13534" style="148" width="3.5703125"/>
    <col customWidth="1" min="13535" max="13535" style="148" width="6.85546875"/>
    <col customWidth="1" min="13536" max="13536" style="148" width="7.140625"/>
    <col customWidth="1" min="13537" max="13537" style="148" width="5.140625"/>
    <col customWidth="1" min="13538" max="13538" style="148" width="6.5703125"/>
    <col customWidth="1" min="13539" max="13539" style="148" width="7.42578125"/>
    <col customWidth="1" min="13540" max="13540" style="148" width="4.7109375"/>
    <col customWidth="1" min="13541" max="13541" style="148" width="7.140625"/>
    <col customWidth="1" min="13542" max="13542" style="148" width="6.5703125"/>
    <col customWidth="1" min="13543" max="13543" style="148" width="4.7109375"/>
    <col customWidth="1" min="13544" max="13544" style="148" width="8"/>
    <col customWidth="1" min="13545" max="13545" style="148" width="5.85546875"/>
    <col customWidth="1" min="13546" max="13546" style="148" width="4.7109375"/>
    <col customWidth="1" min="13547" max="13548" style="148" width="7.42578125"/>
    <col customWidth="1" min="13549" max="13549" style="148" width="5.85546875"/>
    <col customWidth="1" min="13550" max="13550" style="148" width="8"/>
    <col customWidth="1" min="13551" max="13551" style="148" width="6.7109375"/>
    <col customWidth="1" min="13552" max="13552" style="148" width="9.140625"/>
    <col customWidth="1" min="13553" max="13553" style="148" width="4.5703125"/>
    <col customWidth="1" min="13554" max="13554" style="148" width="6.85546875"/>
    <col customWidth="1" min="13555" max="13556" style="148" width="5.5703125"/>
    <col customWidth="1" min="13557" max="13557" style="148" width="7.140625"/>
    <col customWidth="1" min="13558" max="13558" style="148" width="8.42578125"/>
    <col customWidth="1" min="13559" max="13559" style="148" width="6.7109375"/>
    <col customWidth="1" min="13560" max="13560" style="148" width="5.42578125"/>
    <col customWidth="1" min="13561" max="13561" style="148" width="6.5703125"/>
    <col customWidth="1" min="13562" max="13562" style="148" width="5.85546875"/>
    <col customWidth="1" min="13563" max="13563" style="148" width="5"/>
    <col customWidth="1" min="13564" max="13564" style="148" width="6.140625"/>
    <col customWidth="1" min="13565" max="13565" style="148" width="8.140625"/>
    <col customWidth="1" min="13566" max="13566" style="148" width="5.140625"/>
    <col customWidth="1" min="13567" max="13567" style="148" width="6.28515625"/>
    <col customWidth="1" min="13568" max="13568" style="148" width="7.42578125"/>
    <col customWidth="1" min="13569" max="13569" style="148" width="6.5703125"/>
    <col customWidth="1" min="13570" max="13570" style="148" width="4.140625"/>
    <col customWidth="1" min="13571" max="13571" style="148" width="7.28515625"/>
    <col customWidth="1" min="13572" max="13572" style="148" width="7"/>
    <col customWidth="1" min="13573" max="13573" style="148" width="4"/>
    <col customWidth="1" min="13574" max="13574" style="148" width="7"/>
    <col customWidth="1" min="13575" max="13575" style="148" width="8"/>
    <col customWidth="1" min="13576" max="13576" style="148" width="4.85546875"/>
    <col customWidth="1" min="13577" max="13577" style="148" width="8.42578125"/>
    <col customWidth="1" min="13578" max="13578" style="148" width="5.85546875"/>
    <col customWidth="1" min="13579" max="13579" style="148" width="11.7109375"/>
    <col customWidth="1" min="13580" max="13580" style="148" width="8.42578125"/>
    <col customWidth="1" min="13581" max="13581" style="148" width="15.140625"/>
    <col customWidth="1" min="13582" max="13582" style="148" width="18.7109375"/>
    <col min="13583" max="13774" style="148" width="9.140625"/>
    <col customWidth="1" min="13775" max="13775" style="148" width="15.140625"/>
    <col customWidth="1" min="13776" max="13776" style="148" width="1.28515625"/>
    <col customWidth="1" min="13777" max="13777" style="148" width="5.7109375"/>
    <col customWidth="1" min="13778" max="13780" style="148" width="6.7109375"/>
    <col customWidth="1" min="13781" max="13781" style="148" width="4.5703125"/>
    <col customWidth="1" min="13782" max="13782" style="148" width="6.140625"/>
    <col customWidth="1" min="13783" max="13783" style="148" width="7"/>
    <col customWidth="1" min="13784" max="13784" style="148" width="3.85546875"/>
    <col customWidth="1" min="13785" max="13785" style="148" width="6.140625"/>
    <col customWidth="1" min="13786" max="13786" style="148" width="7.7109375"/>
    <col customWidth="1" min="13787" max="13787" style="148" width="4.140625"/>
    <col customWidth="1" min="13788" max="13788" style="148" width="6.85546875"/>
    <col customWidth="1" min="13789" max="13789" style="148" width="4.85546875"/>
    <col customWidth="1" min="13790" max="13790" style="148" width="3.5703125"/>
    <col customWidth="1" min="13791" max="13791" style="148" width="6.85546875"/>
    <col customWidth="1" min="13792" max="13792" style="148" width="7.140625"/>
    <col customWidth="1" min="13793" max="13793" style="148" width="5.140625"/>
    <col customWidth="1" min="13794" max="13794" style="148" width="6.5703125"/>
    <col customWidth="1" min="13795" max="13795" style="148" width="7.42578125"/>
    <col customWidth="1" min="13796" max="13796" style="148" width="4.7109375"/>
    <col customWidth="1" min="13797" max="13797" style="148" width="7.140625"/>
    <col customWidth="1" min="13798" max="13798" style="148" width="6.5703125"/>
    <col customWidth="1" min="13799" max="13799" style="148" width="4.7109375"/>
    <col customWidth="1" min="13800" max="13800" style="148" width="8"/>
    <col customWidth="1" min="13801" max="13801" style="148" width="5.85546875"/>
    <col customWidth="1" min="13802" max="13802" style="148" width="4.7109375"/>
    <col customWidth="1" min="13803" max="13804" style="148" width="7.42578125"/>
    <col customWidth="1" min="13805" max="13805" style="148" width="5.85546875"/>
    <col customWidth="1" min="13806" max="13806" style="148" width="8"/>
    <col customWidth="1" min="13807" max="13807" style="148" width="6.7109375"/>
    <col customWidth="1" min="13808" max="13808" style="148" width="9.140625"/>
    <col customWidth="1" min="13809" max="13809" style="148" width="4.5703125"/>
    <col customWidth="1" min="13810" max="13810" style="148" width="6.85546875"/>
    <col customWidth="1" min="13811" max="13812" style="148" width="5.5703125"/>
    <col customWidth="1" min="13813" max="13813" style="148" width="7.140625"/>
    <col customWidth="1" min="13814" max="13814" style="148" width="8.42578125"/>
    <col customWidth="1" min="13815" max="13815" style="148" width="6.7109375"/>
    <col customWidth="1" min="13816" max="13816" style="148" width="5.42578125"/>
    <col customWidth="1" min="13817" max="13817" style="148" width="6.5703125"/>
    <col customWidth="1" min="13818" max="13818" style="148" width="5.85546875"/>
    <col customWidth="1" min="13819" max="13819" style="148" width="5"/>
    <col customWidth="1" min="13820" max="13820" style="148" width="6.140625"/>
    <col customWidth="1" min="13821" max="13821" style="148" width="8.140625"/>
    <col customWidth="1" min="13822" max="13822" style="148" width="5.140625"/>
    <col customWidth="1" min="13823" max="13823" style="148" width="6.28515625"/>
    <col customWidth="1" min="13824" max="13824" style="148" width="7.42578125"/>
    <col customWidth="1" min="13825" max="13825" style="148" width="6.5703125"/>
    <col customWidth="1" min="13826" max="13826" style="148" width="4.140625"/>
    <col customWidth="1" min="13827" max="13827" style="148" width="7.28515625"/>
    <col customWidth="1" min="13828" max="13828" style="148" width="7"/>
    <col customWidth="1" min="13829" max="13829" style="148" width="4"/>
    <col customWidth="1" min="13830" max="13830" style="148" width="7"/>
    <col customWidth="1" min="13831" max="13831" style="148" width="8"/>
    <col customWidth="1" min="13832" max="13832" style="148" width="4.85546875"/>
    <col customWidth="1" min="13833" max="13833" style="148" width="8.42578125"/>
    <col customWidth="1" min="13834" max="13834" style="148" width="5.85546875"/>
    <col customWidth="1" min="13835" max="13835" style="148" width="11.7109375"/>
    <col customWidth="1" min="13836" max="13836" style="148" width="8.42578125"/>
    <col customWidth="1" min="13837" max="13837" style="148" width="15.140625"/>
    <col customWidth="1" min="13838" max="13838" style="148" width="18.7109375"/>
    <col min="13839" max="14030" style="148" width="9.140625"/>
    <col customWidth="1" min="14031" max="14031" style="148" width="15.140625"/>
    <col customWidth="1" min="14032" max="14032" style="148" width="1.28515625"/>
    <col customWidth="1" min="14033" max="14033" style="148" width="5.7109375"/>
    <col customWidth="1" min="14034" max="14036" style="148" width="6.7109375"/>
    <col customWidth="1" min="14037" max="14037" style="148" width="4.5703125"/>
    <col customWidth="1" min="14038" max="14038" style="148" width="6.140625"/>
    <col customWidth="1" min="14039" max="14039" style="148" width="7"/>
    <col customWidth="1" min="14040" max="14040" style="148" width="3.85546875"/>
    <col customWidth="1" min="14041" max="14041" style="148" width="6.140625"/>
    <col customWidth="1" min="14042" max="14042" style="148" width="7.7109375"/>
    <col customWidth="1" min="14043" max="14043" style="148" width="4.140625"/>
    <col customWidth="1" min="14044" max="14044" style="148" width="6.85546875"/>
    <col customWidth="1" min="14045" max="14045" style="148" width="4.85546875"/>
    <col customWidth="1" min="14046" max="14046" style="148" width="3.5703125"/>
    <col customWidth="1" min="14047" max="14047" style="148" width="6.85546875"/>
    <col customWidth="1" min="14048" max="14048" style="148" width="7.140625"/>
    <col customWidth="1" min="14049" max="14049" style="148" width="5.140625"/>
    <col customWidth="1" min="14050" max="14050" style="148" width="6.5703125"/>
    <col customWidth="1" min="14051" max="14051" style="148" width="7.42578125"/>
    <col customWidth="1" min="14052" max="14052" style="148" width="4.7109375"/>
    <col customWidth="1" min="14053" max="14053" style="148" width="7.140625"/>
    <col customWidth="1" min="14054" max="14054" style="148" width="6.5703125"/>
    <col customWidth="1" min="14055" max="14055" style="148" width="4.7109375"/>
    <col customWidth="1" min="14056" max="14056" style="148" width="8"/>
    <col customWidth="1" min="14057" max="14057" style="148" width="5.85546875"/>
    <col customWidth="1" min="14058" max="14058" style="148" width="4.7109375"/>
    <col customWidth="1" min="14059" max="14060" style="148" width="7.42578125"/>
    <col customWidth="1" min="14061" max="14061" style="148" width="5.85546875"/>
    <col customWidth="1" min="14062" max="14062" style="148" width="8"/>
    <col customWidth="1" min="14063" max="14063" style="148" width="6.7109375"/>
    <col customWidth="1" min="14064" max="14064" style="148" width="9.140625"/>
    <col customWidth="1" min="14065" max="14065" style="148" width="4.5703125"/>
    <col customWidth="1" min="14066" max="14066" style="148" width="6.85546875"/>
    <col customWidth="1" min="14067" max="14068" style="148" width="5.5703125"/>
    <col customWidth="1" min="14069" max="14069" style="148" width="7.140625"/>
    <col customWidth="1" min="14070" max="14070" style="148" width="8.42578125"/>
    <col customWidth="1" min="14071" max="14071" style="148" width="6.7109375"/>
    <col customWidth="1" min="14072" max="14072" style="148" width="5.42578125"/>
    <col customWidth="1" min="14073" max="14073" style="148" width="6.5703125"/>
    <col customWidth="1" min="14074" max="14074" style="148" width="5.85546875"/>
    <col customWidth="1" min="14075" max="14075" style="148" width="5"/>
    <col customWidth="1" min="14076" max="14076" style="148" width="6.140625"/>
    <col customWidth="1" min="14077" max="14077" style="148" width="8.140625"/>
    <col customWidth="1" min="14078" max="14078" style="148" width="5.140625"/>
    <col customWidth="1" min="14079" max="14079" style="148" width="6.28515625"/>
    <col customWidth="1" min="14080" max="14080" style="148" width="7.42578125"/>
    <col customWidth="1" min="14081" max="14081" style="148" width="6.5703125"/>
    <col customWidth="1" min="14082" max="14082" style="148" width="4.140625"/>
    <col customWidth="1" min="14083" max="14083" style="148" width="7.28515625"/>
    <col customWidth="1" min="14084" max="14084" style="148" width="7"/>
    <col customWidth="1" min="14085" max="14085" style="148" width="4"/>
    <col customWidth="1" min="14086" max="14086" style="148" width="7"/>
    <col customWidth="1" min="14087" max="14087" style="148" width="8"/>
    <col customWidth="1" min="14088" max="14088" style="148" width="4.85546875"/>
    <col customWidth="1" min="14089" max="14089" style="148" width="8.42578125"/>
    <col customWidth="1" min="14090" max="14090" style="148" width="5.85546875"/>
    <col customWidth="1" min="14091" max="14091" style="148" width="11.7109375"/>
    <col customWidth="1" min="14092" max="14092" style="148" width="8.42578125"/>
    <col customWidth="1" min="14093" max="14093" style="148" width="15.140625"/>
    <col customWidth="1" min="14094" max="14094" style="148" width="18.7109375"/>
    <col min="14095" max="14286" style="148" width="9.140625"/>
    <col customWidth="1" min="14287" max="14287" style="148" width="15.140625"/>
    <col customWidth="1" min="14288" max="14288" style="148" width="1.28515625"/>
    <col customWidth="1" min="14289" max="14289" style="148" width="5.7109375"/>
    <col customWidth="1" min="14290" max="14292" style="148" width="6.7109375"/>
    <col customWidth="1" min="14293" max="14293" style="148" width="4.5703125"/>
    <col customWidth="1" min="14294" max="14294" style="148" width="6.140625"/>
    <col customWidth="1" min="14295" max="14295" style="148" width="7"/>
    <col customWidth="1" min="14296" max="14296" style="148" width="3.85546875"/>
    <col customWidth="1" min="14297" max="14297" style="148" width="6.140625"/>
    <col customWidth="1" min="14298" max="14298" style="148" width="7.7109375"/>
    <col customWidth="1" min="14299" max="14299" style="148" width="4.140625"/>
    <col customWidth="1" min="14300" max="14300" style="148" width="6.85546875"/>
    <col customWidth="1" min="14301" max="14301" style="148" width="4.85546875"/>
    <col customWidth="1" min="14302" max="14302" style="148" width="3.5703125"/>
    <col customWidth="1" min="14303" max="14303" style="148" width="6.85546875"/>
    <col customWidth="1" min="14304" max="14304" style="148" width="7.140625"/>
    <col customWidth="1" min="14305" max="14305" style="148" width="5.140625"/>
    <col customWidth="1" min="14306" max="14306" style="148" width="6.5703125"/>
    <col customWidth="1" min="14307" max="14307" style="148" width="7.42578125"/>
    <col customWidth="1" min="14308" max="14308" style="148" width="4.7109375"/>
    <col customWidth="1" min="14309" max="14309" style="148" width="7.140625"/>
    <col customWidth="1" min="14310" max="14310" style="148" width="6.5703125"/>
    <col customWidth="1" min="14311" max="14311" style="148" width="4.7109375"/>
    <col customWidth="1" min="14312" max="14312" style="148" width="8"/>
    <col customWidth="1" min="14313" max="14313" style="148" width="5.85546875"/>
    <col customWidth="1" min="14314" max="14314" style="148" width="4.7109375"/>
    <col customWidth="1" min="14315" max="14316" style="148" width="7.42578125"/>
    <col customWidth="1" min="14317" max="14317" style="148" width="5.85546875"/>
    <col customWidth="1" min="14318" max="14318" style="148" width="8"/>
    <col customWidth="1" min="14319" max="14319" style="148" width="6.7109375"/>
    <col customWidth="1" min="14320" max="14320" style="148" width="9.140625"/>
    <col customWidth="1" min="14321" max="14321" style="148" width="4.5703125"/>
    <col customWidth="1" min="14322" max="14322" style="148" width="6.85546875"/>
    <col customWidth="1" min="14323" max="14324" style="148" width="5.5703125"/>
    <col customWidth="1" min="14325" max="14325" style="148" width="7.140625"/>
    <col customWidth="1" min="14326" max="14326" style="148" width="8.42578125"/>
    <col customWidth="1" min="14327" max="14327" style="148" width="6.7109375"/>
    <col customWidth="1" min="14328" max="14328" style="148" width="5.42578125"/>
    <col customWidth="1" min="14329" max="14329" style="148" width="6.5703125"/>
    <col customWidth="1" min="14330" max="14330" style="148" width="5.85546875"/>
    <col customWidth="1" min="14331" max="14331" style="148" width="5"/>
    <col customWidth="1" min="14332" max="14332" style="148" width="6.140625"/>
    <col customWidth="1" min="14333" max="14333" style="148" width="8.140625"/>
    <col customWidth="1" min="14334" max="14334" style="148" width="5.140625"/>
    <col customWidth="1" min="14335" max="14335" style="148" width="6.28515625"/>
    <col customWidth="1" min="14336" max="14336" style="148" width="7.42578125"/>
    <col customWidth="1" min="14337" max="14337" style="148" width="6.5703125"/>
    <col customWidth="1" min="14338" max="14338" style="148" width="4.140625"/>
    <col customWidth="1" min="14339" max="14339" style="148" width="7.28515625"/>
    <col customWidth="1" min="14340" max="14340" style="148" width="7"/>
    <col customWidth="1" min="14341" max="14341" style="148" width="4"/>
    <col customWidth="1" min="14342" max="14342" style="148" width="7"/>
    <col customWidth="1" min="14343" max="14343" style="148" width="8"/>
    <col customWidth="1" min="14344" max="14344" style="148" width="4.85546875"/>
    <col customWidth="1" min="14345" max="14345" style="148" width="8.42578125"/>
    <col customWidth="1" min="14346" max="14346" style="148" width="5.85546875"/>
    <col customWidth="1" min="14347" max="14347" style="148" width="11.7109375"/>
    <col customWidth="1" min="14348" max="14348" style="148" width="8.42578125"/>
    <col customWidth="1" min="14349" max="14349" style="148" width="15.140625"/>
    <col customWidth="1" min="14350" max="14350" style="148" width="18.7109375"/>
    <col min="14351" max="14542" style="148" width="9.140625"/>
    <col customWidth="1" min="14543" max="14543" style="148" width="15.140625"/>
    <col customWidth="1" min="14544" max="14544" style="148" width="1.28515625"/>
    <col customWidth="1" min="14545" max="14545" style="148" width="5.7109375"/>
    <col customWidth="1" min="14546" max="14548" style="148" width="6.7109375"/>
    <col customWidth="1" min="14549" max="14549" style="148" width="4.5703125"/>
    <col customWidth="1" min="14550" max="14550" style="148" width="6.140625"/>
    <col customWidth="1" min="14551" max="14551" style="148" width="7"/>
    <col customWidth="1" min="14552" max="14552" style="148" width="3.85546875"/>
    <col customWidth="1" min="14553" max="14553" style="148" width="6.140625"/>
    <col customWidth="1" min="14554" max="14554" style="148" width="7.7109375"/>
    <col customWidth="1" min="14555" max="14555" style="148" width="4.140625"/>
    <col customWidth="1" min="14556" max="14556" style="148" width="6.85546875"/>
    <col customWidth="1" min="14557" max="14557" style="148" width="4.85546875"/>
    <col customWidth="1" min="14558" max="14558" style="148" width="3.5703125"/>
    <col customWidth="1" min="14559" max="14559" style="148" width="6.85546875"/>
    <col customWidth="1" min="14560" max="14560" style="148" width="7.140625"/>
    <col customWidth="1" min="14561" max="14561" style="148" width="5.140625"/>
    <col customWidth="1" min="14562" max="14562" style="148" width="6.5703125"/>
    <col customWidth="1" min="14563" max="14563" style="148" width="7.42578125"/>
    <col customWidth="1" min="14564" max="14564" style="148" width="4.7109375"/>
    <col customWidth="1" min="14565" max="14565" style="148" width="7.140625"/>
    <col customWidth="1" min="14566" max="14566" style="148" width="6.5703125"/>
    <col customWidth="1" min="14567" max="14567" style="148" width="4.7109375"/>
    <col customWidth="1" min="14568" max="14568" style="148" width="8"/>
    <col customWidth="1" min="14569" max="14569" style="148" width="5.85546875"/>
    <col customWidth="1" min="14570" max="14570" style="148" width="4.7109375"/>
    <col customWidth="1" min="14571" max="14572" style="148" width="7.42578125"/>
    <col customWidth="1" min="14573" max="14573" style="148" width="5.85546875"/>
    <col customWidth="1" min="14574" max="14574" style="148" width="8"/>
    <col customWidth="1" min="14575" max="14575" style="148" width="6.7109375"/>
    <col customWidth="1" min="14576" max="14576" style="148" width="9.140625"/>
    <col customWidth="1" min="14577" max="14577" style="148" width="4.5703125"/>
    <col customWidth="1" min="14578" max="14578" style="148" width="6.85546875"/>
    <col customWidth="1" min="14579" max="14580" style="148" width="5.5703125"/>
    <col customWidth="1" min="14581" max="14581" style="148" width="7.140625"/>
    <col customWidth="1" min="14582" max="14582" style="148" width="8.42578125"/>
    <col customWidth="1" min="14583" max="14583" style="148" width="6.7109375"/>
    <col customWidth="1" min="14584" max="14584" style="148" width="5.42578125"/>
    <col customWidth="1" min="14585" max="14585" style="148" width="6.5703125"/>
    <col customWidth="1" min="14586" max="14586" style="148" width="5.85546875"/>
    <col customWidth="1" min="14587" max="14587" style="148" width="5"/>
    <col customWidth="1" min="14588" max="14588" style="148" width="6.140625"/>
    <col customWidth="1" min="14589" max="14589" style="148" width="8.140625"/>
    <col customWidth="1" min="14590" max="14590" style="148" width="5.140625"/>
    <col customWidth="1" min="14591" max="14591" style="148" width="6.28515625"/>
    <col customWidth="1" min="14592" max="14592" style="148" width="7.42578125"/>
    <col customWidth="1" min="14593" max="14593" style="148" width="6.5703125"/>
    <col customWidth="1" min="14594" max="14594" style="148" width="4.140625"/>
    <col customWidth="1" min="14595" max="14595" style="148" width="7.28515625"/>
    <col customWidth="1" min="14596" max="14596" style="148" width="7"/>
    <col customWidth="1" min="14597" max="14597" style="148" width="4"/>
    <col customWidth="1" min="14598" max="14598" style="148" width="7"/>
    <col customWidth="1" min="14599" max="14599" style="148" width="8"/>
    <col customWidth="1" min="14600" max="14600" style="148" width="4.85546875"/>
    <col customWidth="1" min="14601" max="14601" style="148" width="8.42578125"/>
    <col customWidth="1" min="14602" max="14602" style="148" width="5.85546875"/>
    <col customWidth="1" min="14603" max="14603" style="148" width="11.7109375"/>
    <col customWidth="1" min="14604" max="14604" style="148" width="8.42578125"/>
    <col customWidth="1" min="14605" max="14605" style="148" width="15.140625"/>
    <col customWidth="1" min="14606" max="14606" style="148" width="18.7109375"/>
    <col min="14607" max="14798" style="148" width="9.140625"/>
    <col customWidth="1" min="14799" max="14799" style="148" width="15.140625"/>
    <col customWidth="1" min="14800" max="14800" style="148" width="1.28515625"/>
    <col customWidth="1" min="14801" max="14801" style="148" width="5.7109375"/>
    <col customWidth="1" min="14802" max="14804" style="148" width="6.7109375"/>
    <col customWidth="1" min="14805" max="14805" style="148" width="4.5703125"/>
    <col customWidth="1" min="14806" max="14806" style="148" width="6.140625"/>
    <col customWidth="1" min="14807" max="14807" style="148" width="7"/>
    <col customWidth="1" min="14808" max="14808" style="148" width="3.85546875"/>
    <col customWidth="1" min="14809" max="14809" style="148" width="6.140625"/>
    <col customWidth="1" min="14810" max="14810" style="148" width="7.7109375"/>
    <col customWidth="1" min="14811" max="14811" style="148" width="4.140625"/>
    <col customWidth="1" min="14812" max="14812" style="148" width="6.85546875"/>
    <col customWidth="1" min="14813" max="14813" style="148" width="4.85546875"/>
    <col customWidth="1" min="14814" max="14814" style="148" width="3.5703125"/>
    <col customWidth="1" min="14815" max="14815" style="148" width="6.85546875"/>
    <col customWidth="1" min="14816" max="14816" style="148" width="7.140625"/>
    <col customWidth="1" min="14817" max="14817" style="148" width="5.140625"/>
    <col customWidth="1" min="14818" max="14818" style="148" width="6.5703125"/>
    <col customWidth="1" min="14819" max="14819" style="148" width="7.42578125"/>
    <col customWidth="1" min="14820" max="14820" style="148" width="4.7109375"/>
    <col customWidth="1" min="14821" max="14821" style="148" width="7.140625"/>
    <col customWidth="1" min="14822" max="14822" style="148" width="6.5703125"/>
    <col customWidth="1" min="14823" max="14823" style="148" width="4.7109375"/>
    <col customWidth="1" min="14824" max="14824" style="148" width="8"/>
    <col customWidth="1" min="14825" max="14825" style="148" width="5.85546875"/>
    <col customWidth="1" min="14826" max="14826" style="148" width="4.7109375"/>
    <col customWidth="1" min="14827" max="14828" style="148" width="7.42578125"/>
    <col customWidth="1" min="14829" max="14829" style="148" width="5.85546875"/>
    <col customWidth="1" min="14830" max="14830" style="148" width="8"/>
    <col customWidth="1" min="14831" max="14831" style="148" width="6.7109375"/>
    <col customWidth="1" min="14832" max="14832" style="148" width="9.140625"/>
    <col customWidth="1" min="14833" max="14833" style="148" width="4.5703125"/>
    <col customWidth="1" min="14834" max="14834" style="148" width="6.85546875"/>
    <col customWidth="1" min="14835" max="14836" style="148" width="5.5703125"/>
    <col customWidth="1" min="14837" max="14837" style="148" width="7.140625"/>
    <col customWidth="1" min="14838" max="14838" style="148" width="8.42578125"/>
    <col customWidth="1" min="14839" max="14839" style="148" width="6.7109375"/>
    <col customWidth="1" min="14840" max="14840" style="148" width="5.42578125"/>
    <col customWidth="1" min="14841" max="14841" style="148" width="6.5703125"/>
    <col customWidth="1" min="14842" max="14842" style="148" width="5.85546875"/>
    <col customWidth="1" min="14843" max="14843" style="148" width="5"/>
    <col customWidth="1" min="14844" max="14844" style="148" width="6.140625"/>
    <col customWidth="1" min="14845" max="14845" style="148" width="8.140625"/>
    <col customWidth="1" min="14846" max="14846" style="148" width="5.140625"/>
    <col customWidth="1" min="14847" max="14847" style="148" width="6.28515625"/>
    <col customWidth="1" min="14848" max="14848" style="148" width="7.42578125"/>
    <col customWidth="1" min="14849" max="14849" style="148" width="6.5703125"/>
    <col customWidth="1" min="14850" max="14850" style="148" width="4.140625"/>
    <col customWidth="1" min="14851" max="14851" style="148" width="7.28515625"/>
    <col customWidth="1" min="14852" max="14852" style="148" width="7"/>
    <col customWidth="1" min="14853" max="14853" style="148" width="4"/>
    <col customWidth="1" min="14854" max="14854" style="148" width="7"/>
    <col customWidth="1" min="14855" max="14855" style="148" width="8"/>
    <col customWidth="1" min="14856" max="14856" style="148" width="4.85546875"/>
    <col customWidth="1" min="14857" max="14857" style="148" width="8.42578125"/>
    <col customWidth="1" min="14858" max="14858" style="148" width="5.85546875"/>
    <col customWidth="1" min="14859" max="14859" style="148" width="11.7109375"/>
    <col customWidth="1" min="14860" max="14860" style="148" width="8.42578125"/>
    <col customWidth="1" min="14861" max="14861" style="148" width="15.140625"/>
    <col customWidth="1" min="14862" max="14862" style="148" width="18.7109375"/>
    <col min="14863" max="15054" style="148" width="9.140625"/>
    <col customWidth="1" min="15055" max="15055" style="148" width="15.140625"/>
    <col customWidth="1" min="15056" max="15056" style="148" width="1.28515625"/>
    <col customWidth="1" min="15057" max="15057" style="148" width="5.7109375"/>
    <col customWidth="1" min="15058" max="15060" style="148" width="6.7109375"/>
    <col customWidth="1" min="15061" max="15061" style="148" width="4.5703125"/>
    <col customWidth="1" min="15062" max="15062" style="148" width="6.140625"/>
    <col customWidth="1" min="15063" max="15063" style="148" width="7"/>
    <col customWidth="1" min="15064" max="15064" style="148" width="3.85546875"/>
    <col customWidth="1" min="15065" max="15065" style="148" width="6.140625"/>
    <col customWidth="1" min="15066" max="15066" style="148" width="7.7109375"/>
    <col customWidth="1" min="15067" max="15067" style="148" width="4.140625"/>
    <col customWidth="1" min="15068" max="15068" style="148" width="6.85546875"/>
    <col customWidth="1" min="15069" max="15069" style="148" width="4.85546875"/>
    <col customWidth="1" min="15070" max="15070" style="148" width="3.5703125"/>
    <col customWidth="1" min="15071" max="15071" style="148" width="6.85546875"/>
    <col customWidth="1" min="15072" max="15072" style="148" width="7.140625"/>
    <col customWidth="1" min="15073" max="15073" style="148" width="5.140625"/>
    <col customWidth="1" min="15074" max="15074" style="148" width="6.5703125"/>
    <col customWidth="1" min="15075" max="15075" style="148" width="7.42578125"/>
    <col customWidth="1" min="15076" max="15076" style="148" width="4.7109375"/>
    <col customWidth="1" min="15077" max="15077" style="148" width="7.140625"/>
    <col customWidth="1" min="15078" max="15078" style="148" width="6.5703125"/>
    <col customWidth="1" min="15079" max="15079" style="148" width="4.7109375"/>
    <col customWidth="1" min="15080" max="15080" style="148" width="8"/>
    <col customWidth="1" min="15081" max="15081" style="148" width="5.85546875"/>
    <col customWidth="1" min="15082" max="15082" style="148" width="4.7109375"/>
    <col customWidth="1" min="15083" max="15084" style="148" width="7.42578125"/>
    <col customWidth="1" min="15085" max="15085" style="148" width="5.85546875"/>
    <col customWidth="1" min="15086" max="15086" style="148" width="8"/>
    <col customWidth="1" min="15087" max="15087" style="148" width="6.7109375"/>
    <col customWidth="1" min="15088" max="15088" style="148" width="9.140625"/>
    <col customWidth="1" min="15089" max="15089" style="148" width="4.5703125"/>
    <col customWidth="1" min="15090" max="15090" style="148" width="6.85546875"/>
    <col customWidth="1" min="15091" max="15092" style="148" width="5.5703125"/>
    <col customWidth="1" min="15093" max="15093" style="148" width="7.140625"/>
    <col customWidth="1" min="15094" max="15094" style="148" width="8.42578125"/>
    <col customWidth="1" min="15095" max="15095" style="148" width="6.7109375"/>
    <col customWidth="1" min="15096" max="15096" style="148" width="5.42578125"/>
    <col customWidth="1" min="15097" max="15097" style="148" width="6.5703125"/>
    <col customWidth="1" min="15098" max="15098" style="148" width="5.85546875"/>
    <col customWidth="1" min="15099" max="15099" style="148" width="5"/>
    <col customWidth="1" min="15100" max="15100" style="148" width="6.140625"/>
    <col customWidth="1" min="15101" max="15101" style="148" width="8.140625"/>
    <col customWidth="1" min="15102" max="15102" style="148" width="5.140625"/>
    <col customWidth="1" min="15103" max="15103" style="148" width="6.28515625"/>
    <col customWidth="1" min="15104" max="15104" style="148" width="7.42578125"/>
    <col customWidth="1" min="15105" max="15105" style="148" width="6.5703125"/>
    <col customWidth="1" min="15106" max="15106" style="148" width="4.140625"/>
    <col customWidth="1" min="15107" max="15107" style="148" width="7.28515625"/>
    <col customWidth="1" min="15108" max="15108" style="148" width="7"/>
    <col customWidth="1" min="15109" max="15109" style="148" width="4"/>
    <col customWidth="1" min="15110" max="15110" style="148" width="7"/>
    <col customWidth="1" min="15111" max="15111" style="148" width="8"/>
    <col customWidth="1" min="15112" max="15112" style="148" width="4.85546875"/>
    <col customWidth="1" min="15113" max="15113" style="148" width="8.42578125"/>
    <col customWidth="1" min="15114" max="15114" style="148" width="5.85546875"/>
    <col customWidth="1" min="15115" max="15115" style="148" width="11.7109375"/>
    <col customWidth="1" min="15116" max="15116" style="148" width="8.42578125"/>
    <col customWidth="1" min="15117" max="15117" style="148" width="15.140625"/>
    <col customWidth="1" min="15118" max="15118" style="148" width="18.7109375"/>
    <col min="15119" max="15310" style="148" width="9.140625"/>
    <col customWidth="1" min="15311" max="15311" style="148" width="15.140625"/>
    <col customWidth="1" min="15312" max="15312" style="148" width="1.28515625"/>
    <col customWidth="1" min="15313" max="15313" style="148" width="5.7109375"/>
    <col customWidth="1" min="15314" max="15316" style="148" width="6.7109375"/>
    <col customWidth="1" min="15317" max="15317" style="148" width="4.5703125"/>
    <col customWidth="1" min="15318" max="15318" style="148" width="6.140625"/>
    <col customWidth="1" min="15319" max="15319" style="148" width="7"/>
    <col customWidth="1" min="15320" max="15320" style="148" width="3.85546875"/>
    <col customWidth="1" min="15321" max="15321" style="148" width="6.140625"/>
    <col customWidth="1" min="15322" max="15322" style="148" width="7.7109375"/>
    <col customWidth="1" min="15323" max="15323" style="148" width="4.140625"/>
    <col customWidth="1" min="15324" max="15324" style="148" width="6.85546875"/>
    <col customWidth="1" min="15325" max="15325" style="148" width="4.85546875"/>
    <col customWidth="1" min="15326" max="15326" style="148" width="3.5703125"/>
    <col customWidth="1" min="15327" max="15327" style="148" width="6.85546875"/>
    <col customWidth="1" min="15328" max="15328" style="148" width="7.140625"/>
    <col customWidth="1" min="15329" max="15329" style="148" width="5.140625"/>
    <col customWidth="1" min="15330" max="15330" style="148" width="6.5703125"/>
    <col customWidth="1" min="15331" max="15331" style="148" width="7.42578125"/>
    <col customWidth="1" min="15332" max="15332" style="148" width="4.7109375"/>
    <col customWidth="1" min="15333" max="15333" style="148" width="7.140625"/>
    <col customWidth="1" min="15334" max="15334" style="148" width="6.5703125"/>
    <col customWidth="1" min="15335" max="15335" style="148" width="4.7109375"/>
    <col customWidth="1" min="15336" max="15336" style="148" width="8"/>
    <col customWidth="1" min="15337" max="15337" style="148" width="5.85546875"/>
    <col customWidth="1" min="15338" max="15338" style="148" width="4.7109375"/>
    <col customWidth="1" min="15339" max="15340" style="148" width="7.42578125"/>
    <col customWidth="1" min="15341" max="15341" style="148" width="5.85546875"/>
    <col customWidth="1" min="15342" max="15342" style="148" width="8"/>
    <col customWidth="1" min="15343" max="15343" style="148" width="6.7109375"/>
    <col customWidth="1" min="15344" max="15344" style="148" width="9.140625"/>
    <col customWidth="1" min="15345" max="15345" style="148" width="4.5703125"/>
    <col customWidth="1" min="15346" max="15346" style="148" width="6.85546875"/>
    <col customWidth="1" min="15347" max="15348" style="148" width="5.5703125"/>
    <col customWidth="1" min="15349" max="15349" style="148" width="7.140625"/>
    <col customWidth="1" min="15350" max="15350" style="148" width="8.42578125"/>
    <col customWidth="1" min="15351" max="15351" style="148" width="6.7109375"/>
    <col customWidth="1" min="15352" max="15352" style="148" width="5.42578125"/>
    <col customWidth="1" min="15353" max="15353" style="148" width="6.5703125"/>
    <col customWidth="1" min="15354" max="15354" style="148" width="5.85546875"/>
    <col customWidth="1" min="15355" max="15355" style="148" width="5"/>
    <col customWidth="1" min="15356" max="15356" style="148" width="6.140625"/>
    <col customWidth="1" min="15357" max="15357" style="148" width="8.140625"/>
    <col customWidth="1" min="15358" max="15358" style="148" width="5.140625"/>
    <col customWidth="1" min="15359" max="15359" style="148" width="6.28515625"/>
    <col customWidth="1" min="15360" max="15360" style="148" width="7.42578125"/>
    <col customWidth="1" min="15361" max="15361" style="148" width="6.5703125"/>
    <col customWidth="1" min="15362" max="15362" style="148" width="4.140625"/>
    <col customWidth="1" min="15363" max="15363" style="148" width="7.28515625"/>
    <col customWidth="1" min="15364" max="15364" style="148" width="7"/>
    <col customWidth="1" min="15365" max="15365" style="148" width="4"/>
    <col customWidth="1" min="15366" max="15366" style="148" width="7"/>
    <col customWidth="1" min="15367" max="15367" style="148" width="8"/>
    <col customWidth="1" min="15368" max="15368" style="148" width="4.85546875"/>
    <col customWidth="1" min="15369" max="15369" style="148" width="8.42578125"/>
    <col customWidth="1" min="15370" max="15370" style="148" width="5.85546875"/>
    <col customWidth="1" min="15371" max="15371" style="148" width="11.7109375"/>
    <col customWidth="1" min="15372" max="15372" style="148" width="8.42578125"/>
    <col customWidth="1" min="15373" max="15373" style="148" width="15.140625"/>
    <col customWidth="1" min="15374" max="15374" style="148" width="18.7109375"/>
    <col min="15375" max="15566" style="148" width="9.140625"/>
    <col customWidth="1" min="15567" max="15567" style="148" width="15.140625"/>
    <col customWidth="1" min="15568" max="15568" style="148" width="1.28515625"/>
    <col customWidth="1" min="15569" max="15569" style="148" width="5.7109375"/>
    <col customWidth="1" min="15570" max="15572" style="148" width="6.7109375"/>
    <col customWidth="1" min="15573" max="15573" style="148" width="4.5703125"/>
    <col customWidth="1" min="15574" max="15574" style="148" width="6.140625"/>
    <col customWidth="1" min="15575" max="15575" style="148" width="7"/>
    <col customWidth="1" min="15576" max="15576" style="148" width="3.85546875"/>
    <col customWidth="1" min="15577" max="15577" style="148" width="6.140625"/>
    <col customWidth="1" min="15578" max="15578" style="148" width="7.7109375"/>
    <col customWidth="1" min="15579" max="15579" style="148" width="4.140625"/>
    <col customWidth="1" min="15580" max="15580" style="148" width="6.85546875"/>
    <col customWidth="1" min="15581" max="15581" style="148" width="4.85546875"/>
    <col customWidth="1" min="15582" max="15582" style="148" width="3.5703125"/>
    <col customWidth="1" min="15583" max="15583" style="148" width="6.85546875"/>
    <col customWidth="1" min="15584" max="15584" style="148" width="7.140625"/>
    <col customWidth="1" min="15585" max="15585" style="148" width="5.140625"/>
    <col customWidth="1" min="15586" max="15586" style="148" width="6.5703125"/>
    <col customWidth="1" min="15587" max="15587" style="148" width="7.42578125"/>
    <col customWidth="1" min="15588" max="15588" style="148" width="4.7109375"/>
    <col customWidth="1" min="15589" max="15589" style="148" width="7.140625"/>
    <col customWidth="1" min="15590" max="15590" style="148" width="6.5703125"/>
    <col customWidth="1" min="15591" max="15591" style="148" width="4.7109375"/>
    <col customWidth="1" min="15592" max="15592" style="148" width="8"/>
    <col customWidth="1" min="15593" max="15593" style="148" width="5.85546875"/>
    <col customWidth="1" min="15594" max="15594" style="148" width="4.7109375"/>
    <col customWidth="1" min="15595" max="15596" style="148" width="7.42578125"/>
    <col customWidth="1" min="15597" max="15597" style="148" width="5.85546875"/>
    <col customWidth="1" min="15598" max="15598" style="148" width="8"/>
    <col customWidth="1" min="15599" max="15599" style="148" width="6.7109375"/>
    <col customWidth="1" min="15600" max="15600" style="148" width="9.140625"/>
    <col customWidth="1" min="15601" max="15601" style="148" width="4.5703125"/>
    <col customWidth="1" min="15602" max="15602" style="148" width="6.85546875"/>
    <col customWidth="1" min="15603" max="15604" style="148" width="5.5703125"/>
    <col customWidth="1" min="15605" max="15605" style="148" width="7.140625"/>
    <col customWidth="1" min="15606" max="15606" style="148" width="8.42578125"/>
    <col customWidth="1" min="15607" max="15607" style="148" width="6.7109375"/>
    <col customWidth="1" min="15608" max="15608" style="148" width="5.42578125"/>
    <col customWidth="1" min="15609" max="15609" style="148" width="6.5703125"/>
    <col customWidth="1" min="15610" max="15610" style="148" width="5.85546875"/>
    <col customWidth="1" min="15611" max="15611" style="148" width="5"/>
    <col customWidth="1" min="15612" max="15612" style="148" width="6.140625"/>
    <col customWidth="1" min="15613" max="15613" style="148" width="8.140625"/>
    <col customWidth="1" min="15614" max="15614" style="148" width="5.140625"/>
    <col customWidth="1" min="15615" max="15615" style="148" width="6.28515625"/>
    <col customWidth="1" min="15616" max="15616" style="148" width="7.42578125"/>
    <col customWidth="1" min="15617" max="15617" style="148" width="6.5703125"/>
    <col customWidth="1" min="15618" max="15618" style="148" width="4.140625"/>
    <col customWidth="1" min="15619" max="15619" style="148" width="7.28515625"/>
    <col customWidth="1" min="15620" max="15620" style="148" width="7"/>
    <col customWidth="1" min="15621" max="15621" style="148" width="4"/>
    <col customWidth="1" min="15622" max="15622" style="148" width="7"/>
    <col customWidth="1" min="15623" max="15623" style="148" width="8"/>
    <col customWidth="1" min="15624" max="15624" style="148" width="4.85546875"/>
    <col customWidth="1" min="15625" max="15625" style="148" width="8.42578125"/>
    <col customWidth="1" min="15626" max="15626" style="148" width="5.85546875"/>
    <col customWidth="1" min="15627" max="15627" style="148" width="11.7109375"/>
    <col customWidth="1" min="15628" max="15628" style="148" width="8.42578125"/>
    <col customWidth="1" min="15629" max="15629" style="148" width="15.140625"/>
    <col customWidth="1" min="15630" max="15630" style="148" width="18.7109375"/>
    <col min="15631" max="15822" style="148" width="9.140625"/>
    <col customWidth="1" min="15823" max="15823" style="148" width="15.140625"/>
    <col customWidth="1" min="15824" max="15824" style="148" width="1.28515625"/>
    <col customWidth="1" min="15825" max="15825" style="148" width="5.7109375"/>
    <col customWidth="1" min="15826" max="15828" style="148" width="6.7109375"/>
    <col customWidth="1" min="15829" max="15829" style="148" width="4.5703125"/>
    <col customWidth="1" min="15830" max="15830" style="148" width="6.140625"/>
    <col customWidth="1" min="15831" max="15831" style="148" width="7"/>
    <col customWidth="1" min="15832" max="15832" style="148" width="3.85546875"/>
    <col customWidth="1" min="15833" max="15833" style="148" width="6.140625"/>
    <col customWidth="1" min="15834" max="15834" style="148" width="7.7109375"/>
    <col customWidth="1" min="15835" max="15835" style="148" width="4.140625"/>
    <col customWidth="1" min="15836" max="15836" style="148" width="6.85546875"/>
    <col customWidth="1" min="15837" max="15837" style="148" width="4.85546875"/>
    <col customWidth="1" min="15838" max="15838" style="148" width="3.5703125"/>
    <col customWidth="1" min="15839" max="15839" style="148" width="6.85546875"/>
    <col customWidth="1" min="15840" max="15840" style="148" width="7.140625"/>
    <col customWidth="1" min="15841" max="15841" style="148" width="5.140625"/>
    <col customWidth="1" min="15842" max="15842" style="148" width="6.5703125"/>
    <col customWidth="1" min="15843" max="15843" style="148" width="7.42578125"/>
    <col customWidth="1" min="15844" max="15844" style="148" width="4.7109375"/>
    <col customWidth="1" min="15845" max="15845" style="148" width="7.140625"/>
    <col customWidth="1" min="15846" max="15846" style="148" width="6.5703125"/>
    <col customWidth="1" min="15847" max="15847" style="148" width="4.7109375"/>
    <col customWidth="1" min="15848" max="15848" style="148" width="8"/>
    <col customWidth="1" min="15849" max="15849" style="148" width="5.85546875"/>
    <col customWidth="1" min="15850" max="15850" style="148" width="4.7109375"/>
    <col customWidth="1" min="15851" max="15852" style="148" width="7.42578125"/>
    <col customWidth="1" min="15853" max="15853" style="148" width="5.85546875"/>
    <col customWidth="1" min="15854" max="15854" style="148" width="8"/>
    <col customWidth="1" min="15855" max="15855" style="148" width="6.7109375"/>
    <col customWidth="1" min="15856" max="15856" style="148" width="9.140625"/>
    <col customWidth="1" min="15857" max="15857" style="148" width="4.5703125"/>
    <col customWidth="1" min="15858" max="15858" style="148" width="6.85546875"/>
    <col customWidth="1" min="15859" max="15860" style="148" width="5.5703125"/>
    <col customWidth="1" min="15861" max="15861" style="148" width="7.140625"/>
    <col customWidth="1" min="15862" max="15862" style="148" width="8.42578125"/>
    <col customWidth="1" min="15863" max="15863" style="148" width="6.7109375"/>
    <col customWidth="1" min="15864" max="15864" style="148" width="5.42578125"/>
    <col customWidth="1" min="15865" max="15865" style="148" width="6.5703125"/>
    <col customWidth="1" min="15866" max="15866" style="148" width="5.85546875"/>
    <col customWidth="1" min="15867" max="15867" style="148" width="5"/>
    <col customWidth="1" min="15868" max="15868" style="148" width="6.140625"/>
    <col customWidth="1" min="15869" max="15869" style="148" width="8.140625"/>
    <col customWidth="1" min="15870" max="15870" style="148" width="5.140625"/>
    <col customWidth="1" min="15871" max="15871" style="148" width="6.28515625"/>
    <col customWidth="1" min="15872" max="15872" style="148" width="7.42578125"/>
    <col customWidth="1" min="15873" max="15873" style="148" width="6.5703125"/>
    <col customWidth="1" min="15874" max="15874" style="148" width="4.140625"/>
    <col customWidth="1" min="15875" max="15875" style="148" width="7.28515625"/>
    <col customWidth="1" min="15876" max="15876" style="148" width="7"/>
    <col customWidth="1" min="15877" max="15877" style="148" width="4"/>
    <col customWidth="1" min="15878" max="15878" style="148" width="7"/>
    <col customWidth="1" min="15879" max="15879" style="148" width="8"/>
    <col customWidth="1" min="15880" max="15880" style="148" width="4.85546875"/>
    <col customWidth="1" min="15881" max="15881" style="148" width="8.42578125"/>
    <col customWidth="1" min="15882" max="15882" style="148" width="5.85546875"/>
    <col customWidth="1" min="15883" max="15883" style="148" width="11.7109375"/>
    <col customWidth="1" min="15884" max="15884" style="148" width="8.42578125"/>
    <col customWidth="1" min="15885" max="15885" style="148" width="15.140625"/>
    <col customWidth="1" min="15886" max="15886" style="148" width="18.7109375"/>
    <col min="15887" max="16078" style="148" width="9.140625"/>
    <col customWidth="1" min="16079" max="16079" style="148" width="15.140625"/>
    <col customWidth="1" min="16080" max="16080" style="148" width="1.28515625"/>
    <col customWidth="1" min="16081" max="16081" style="148" width="5.7109375"/>
    <col customWidth="1" min="16082" max="16084" style="148" width="6.7109375"/>
    <col customWidth="1" min="16085" max="16085" style="148" width="4.5703125"/>
    <col customWidth="1" min="16086" max="16086" style="148" width="6.140625"/>
    <col customWidth="1" min="16087" max="16087" style="148" width="7"/>
    <col customWidth="1" min="16088" max="16088" style="148" width="3.85546875"/>
    <col customWidth="1" min="16089" max="16089" style="148" width="6.140625"/>
    <col customWidth="1" min="16090" max="16090" style="148" width="7.7109375"/>
    <col customWidth="1" min="16091" max="16091" style="148" width="4.140625"/>
    <col customWidth="1" min="16092" max="16092" style="148" width="6.85546875"/>
    <col customWidth="1" min="16093" max="16093" style="148" width="4.85546875"/>
    <col customWidth="1" min="16094" max="16094" style="148" width="3.5703125"/>
    <col customWidth="1" min="16095" max="16095" style="148" width="6.85546875"/>
    <col customWidth="1" min="16096" max="16096" style="148" width="7.140625"/>
    <col customWidth="1" min="16097" max="16097" style="148" width="5.140625"/>
    <col customWidth="1" min="16098" max="16098" style="148" width="6.5703125"/>
    <col customWidth="1" min="16099" max="16099" style="148" width="7.42578125"/>
    <col customWidth="1" min="16100" max="16100" style="148" width="4.7109375"/>
    <col customWidth="1" min="16101" max="16101" style="148" width="7.140625"/>
    <col customWidth="1" min="16102" max="16102" style="148" width="6.5703125"/>
    <col customWidth="1" min="16103" max="16103" style="148" width="4.7109375"/>
    <col customWidth="1" min="16104" max="16104" style="148" width="8"/>
    <col customWidth="1" min="16105" max="16105" style="148" width="5.85546875"/>
    <col customWidth="1" min="16106" max="16106" style="148" width="4.7109375"/>
    <col customWidth="1" min="16107" max="16108" style="148" width="7.42578125"/>
    <col customWidth="1" min="16109" max="16109" style="148" width="5.85546875"/>
    <col customWidth="1" min="16110" max="16110" style="148" width="8"/>
    <col customWidth="1" min="16111" max="16111" style="148" width="6.7109375"/>
    <col customWidth="1" min="16112" max="16112" style="148" width="9.140625"/>
    <col customWidth="1" min="16113" max="16113" style="148" width="4.5703125"/>
    <col customWidth="1" min="16114" max="16114" style="148" width="6.85546875"/>
    <col customWidth="1" min="16115" max="16116" style="148" width="5.5703125"/>
    <col customWidth="1" min="16117" max="16117" style="148" width="7.140625"/>
    <col customWidth="1" min="16118" max="16118" style="148" width="8.42578125"/>
    <col customWidth="1" min="16119" max="16119" style="148" width="6.7109375"/>
    <col customWidth="1" min="16120" max="16120" style="148" width="5.42578125"/>
    <col customWidth="1" min="16121" max="16121" style="148" width="6.5703125"/>
    <col customWidth="1" min="16122" max="16122" style="148" width="5.85546875"/>
    <col customWidth="1" min="16123" max="16123" style="148" width="5"/>
    <col customWidth="1" min="16124" max="16124" style="148" width="6.140625"/>
    <col customWidth="1" min="16125" max="16125" style="148" width="8.140625"/>
    <col customWidth="1" min="16126" max="16126" style="148" width="5.140625"/>
    <col customWidth="1" min="16127" max="16127" style="148" width="6.28515625"/>
    <col customWidth="1" min="16128" max="16128" style="148" width="7.42578125"/>
    <col customWidth="1" min="16129" max="16129" style="148" width="6.5703125"/>
    <col customWidth="1" min="16130" max="16130" style="148" width="4.140625"/>
    <col customWidth="1" min="16131" max="16131" style="148" width="7.28515625"/>
    <col customWidth="1" min="16132" max="16132" style="148" width="7"/>
    <col customWidth="1" min="16133" max="16133" style="148" width="4"/>
    <col customWidth="1" min="16134" max="16134" style="148" width="7"/>
    <col customWidth="1" min="16135" max="16135" style="148" width="8"/>
    <col customWidth="1" min="16136" max="16136" style="148" width="4.85546875"/>
    <col customWidth="1" min="16137" max="16137" style="148" width="8.42578125"/>
    <col customWidth="1" min="16138" max="16138" style="148" width="5.85546875"/>
    <col customWidth="1" min="16139" max="16139" style="148" width="11.7109375"/>
    <col customWidth="1" min="16140" max="16140" style="148" width="8.42578125"/>
    <col customWidth="1" min="16141" max="16141" style="148" width="15.140625"/>
    <col customWidth="1" min="16142" max="16142" style="148" width="18.7109375"/>
    <col min="16143" max="16384" style="148" width="9.140625"/>
  </cols>
  <sheetData>
    <row r="1" ht="14.25">
      <c r="B1" s="148"/>
      <c r="I1" s="148"/>
      <c r="J1" s="148"/>
      <c r="K1" s="148"/>
      <c r="L1" s="148"/>
      <c r="V1" s="148"/>
      <c r="W1" s="148"/>
      <c r="X1" s="148"/>
      <c r="Y1" s="148"/>
    </row>
    <row r="2" ht="24" customHeight="1">
      <c r="B2" s="79" t="s">
        <v>0</v>
      </c>
      <c r="C2" s="166" t="s">
        <v>5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8"/>
      <c r="Z2" s="169"/>
      <c r="AA2" s="169"/>
    </row>
    <row r="3" s="63" customFormat="1" ht="61.5" customHeight="1">
      <c r="A3" s="60"/>
      <c r="B3" s="79"/>
      <c r="C3" s="120" t="s">
        <v>126</v>
      </c>
      <c r="D3" s="121"/>
      <c r="E3" s="121"/>
      <c r="F3" s="121"/>
      <c r="G3" s="121"/>
      <c r="H3" s="121"/>
      <c r="I3" s="79" t="s">
        <v>64</v>
      </c>
      <c r="J3" s="79"/>
      <c r="K3" s="122" t="s">
        <v>48</v>
      </c>
      <c r="L3" s="122"/>
      <c r="M3" s="121" t="s">
        <v>127</v>
      </c>
      <c r="N3" s="121"/>
      <c r="O3" s="121"/>
      <c r="P3" s="121"/>
      <c r="Q3" s="121"/>
      <c r="R3" s="121"/>
      <c r="S3" s="121"/>
      <c r="T3" s="121"/>
      <c r="U3" s="121"/>
      <c r="V3" s="79" t="s">
        <v>64</v>
      </c>
      <c r="W3" s="79"/>
      <c r="X3" s="122" t="s">
        <v>49</v>
      </c>
      <c r="Y3" s="122"/>
      <c r="Z3" s="170"/>
      <c r="AA3" s="17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</row>
    <row r="4" s="63" customFormat="1" ht="99" customHeight="1">
      <c r="A4" s="60"/>
      <c r="B4" s="79"/>
      <c r="C4" s="80" t="s">
        <v>94</v>
      </c>
      <c r="D4" s="79"/>
      <c r="E4" s="79"/>
      <c r="F4" s="171" t="s">
        <v>95</v>
      </c>
      <c r="G4" s="171"/>
      <c r="H4" s="171"/>
      <c r="I4" s="79" t="s">
        <v>54</v>
      </c>
      <c r="J4" s="79" t="s">
        <v>128</v>
      </c>
      <c r="K4" s="122" t="s">
        <v>97</v>
      </c>
      <c r="L4" s="122" t="s">
        <v>129</v>
      </c>
      <c r="M4" s="79" t="s">
        <v>99</v>
      </c>
      <c r="N4" s="79"/>
      <c r="O4" s="79"/>
      <c r="P4" s="79" t="s">
        <v>100</v>
      </c>
      <c r="Q4" s="79"/>
      <c r="R4" s="79"/>
      <c r="S4" s="79" t="s">
        <v>101</v>
      </c>
      <c r="T4" s="79"/>
      <c r="U4" s="79"/>
      <c r="V4" s="79" t="s">
        <v>54</v>
      </c>
      <c r="W4" s="79" t="s">
        <v>128</v>
      </c>
      <c r="X4" s="122" t="s">
        <v>102</v>
      </c>
      <c r="Y4" s="122" t="s">
        <v>130</v>
      </c>
      <c r="Z4" s="170"/>
      <c r="AA4" s="17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</row>
    <row r="5" s="63" customFormat="1" ht="33.75" customHeight="1">
      <c r="A5" s="60"/>
      <c r="B5" s="79"/>
      <c r="C5" s="94">
        <v>0.80000000000000004</v>
      </c>
      <c r="D5" s="94"/>
      <c r="E5" s="94"/>
      <c r="F5" s="94">
        <v>0.20000000000000001</v>
      </c>
      <c r="G5" s="94"/>
      <c r="H5" s="94"/>
      <c r="I5" s="79"/>
      <c r="J5" s="79"/>
      <c r="K5" s="122"/>
      <c r="L5" s="122"/>
      <c r="M5" s="94">
        <v>0.59999999999999998</v>
      </c>
      <c r="N5" s="94"/>
      <c r="O5" s="94"/>
      <c r="P5" s="94">
        <v>0.20000000000000001</v>
      </c>
      <c r="Q5" s="94"/>
      <c r="R5" s="94"/>
      <c r="S5" s="94">
        <v>0.20000000000000001</v>
      </c>
      <c r="T5" s="94"/>
      <c r="U5" s="94"/>
      <c r="V5" s="79"/>
      <c r="W5" s="79"/>
      <c r="X5" s="122"/>
      <c r="Y5" s="122"/>
      <c r="Z5" s="170"/>
      <c r="AA5" s="17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</row>
    <row r="6" s="63" customFormat="1" ht="45" hidden="1" customHeight="1">
      <c r="A6" s="60"/>
      <c r="B6" s="79"/>
      <c r="C6" s="172" t="s">
        <v>131</v>
      </c>
      <c r="D6" s="173"/>
      <c r="E6" s="173"/>
      <c r="F6" s="173" t="s">
        <v>132</v>
      </c>
      <c r="G6" s="173"/>
      <c r="H6" s="173"/>
      <c r="I6" s="79"/>
      <c r="J6" s="79"/>
      <c r="K6" s="122"/>
      <c r="L6" s="122"/>
      <c r="M6" s="173" t="s">
        <v>133</v>
      </c>
      <c r="N6" s="173"/>
      <c r="O6" s="173"/>
      <c r="P6" s="173" t="s">
        <v>134</v>
      </c>
      <c r="Q6" s="173"/>
      <c r="R6" s="173"/>
      <c r="S6" s="173" t="s">
        <v>135</v>
      </c>
      <c r="T6" s="173"/>
      <c r="U6" s="173"/>
      <c r="V6" s="79"/>
      <c r="W6" s="79"/>
      <c r="X6" s="122"/>
      <c r="Y6" s="122"/>
      <c r="Z6" s="170"/>
      <c r="AA6" s="17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="152" customFormat="1" ht="46.5" customHeight="1">
      <c r="A7" s="153"/>
      <c r="B7" s="79"/>
      <c r="C7" s="67" t="s">
        <v>85</v>
      </c>
      <c r="D7" s="69" t="s">
        <v>86</v>
      </c>
      <c r="E7" s="69" t="s">
        <v>87</v>
      </c>
      <c r="F7" s="69" t="s">
        <v>136</v>
      </c>
      <c r="G7" s="69" t="s">
        <v>86</v>
      </c>
      <c r="H7" s="69" t="s">
        <v>87</v>
      </c>
      <c r="I7" s="79"/>
      <c r="J7" s="79"/>
      <c r="K7" s="122"/>
      <c r="L7" s="122"/>
      <c r="M7" s="69" t="s">
        <v>137</v>
      </c>
      <c r="N7" s="69" t="s">
        <v>86</v>
      </c>
      <c r="O7" s="69" t="s">
        <v>87</v>
      </c>
      <c r="P7" s="69" t="s">
        <v>138</v>
      </c>
      <c r="Q7" s="69" t="s">
        <v>86</v>
      </c>
      <c r="R7" s="69" t="s">
        <v>87</v>
      </c>
      <c r="S7" s="69" t="s">
        <v>136</v>
      </c>
      <c r="T7" s="69" t="s">
        <v>86</v>
      </c>
      <c r="U7" s="69" t="s">
        <v>87</v>
      </c>
      <c r="V7" s="79"/>
      <c r="W7" s="79"/>
      <c r="X7" s="122"/>
      <c r="Y7" s="122"/>
      <c r="Z7" s="174"/>
      <c r="AA7" s="174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</row>
    <row r="8" s="151" customFormat="1" ht="81.950000000000003" customHeight="1">
      <c r="A8" s="148"/>
      <c r="B8" s="79" t="s">
        <v>55</v>
      </c>
      <c r="C8" s="158">
        <v>740.29999999999995</v>
      </c>
      <c r="D8" s="87">
        <v>5</v>
      </c>
      <c r="E8" s="93">
        <f t="shared" ref="E8:E9" si="56">D8*$C$5</f>
        <v>4</v>
      </c>
      <c r="F8" s="96"/>
      <c r="G8" s="79"/>
      <c r="H8" s="82"/>
      <c r="I8" s="82">
        <f>5*C5</f>
        <v>4</v>
      </c>
      <c r="J8" s="82">
        <f t="shared" ref="J8:J9" si="57">E8+H8</f>
        <v>4</v>
      </c>
      <c r="K8" s="94">
        <f t="shared" ref="K8:K9" si="58">I8*0.3</f>
        <v>1.2</v>
      </c>
      <c r="L8" s="94">
        <f t="shared" ref="L8:L9" si="59">J8*0.3</f>
        <v>1.2</v>
      </c>
      <c r="M8" s="96"/>
      <c r="N8" s="79"/>
      <c r="O8" s="82"/>
      <c r="P8" s="158">
        <v>1</v>
      </c>
      <c r="Q8" s="87">
        <v>5</v>
      </c>
      <c r="R8" s="93">
        <f t="shared" ref="R8:R9" si="60">Q8*$P$5</f>
        <v>1</v>
      </c>
      <c r="S8" s="96"/>
      <c r="T8" s="79"/>
      <c r="U8" s="82"/>
      <c r="V8" s="135">
        <f t="shared" ref="V8:V10" si="61">5*($P$5)</f>
        <v>1</v>
      </c>
      <c r="W8" s="135">
        <f t="shared" ref="W8:W9" si="62">O8+R8+U8</f>
        <v>1</v>
      </c>
      <c r="X8" s="136">
        <f t="shared" ref="X8:X9" si="63">V8*0.2</f>
        <v>0.20000000000000001</v>
      </c>
      <c r="Y8" s="136">
        <f t="shared" ref="Y8:Y9" si="64">W8*0.2</f>
        <v>0.20000000000000001</v>
      </c>
      <c r="Z8" s="175"/>
      <c r="AA8" s="175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</row>
    <row r="9" s="159" customFormat="1" ht="81.950000000000003" customHeight="1">
      <c r="A9" s="148"/>
      <c r="B9" s="79" t="s">
        <v>56</v>
      </c>
      <c r="C9" s="158">
        <v>874.20000000000005</v>
      </c>
      <c r="D9" s="87">
        <v>5</v>
      </c>
      <c r="E9" s="93">
        <f t="shared" si="56"/>
        <v>4</v>
      </c>
      <c r="F9" s="96"/>
      <c r="G9" s="79"/>
      <c r="H9" s="82"/>
      <c r="I9" s="82">
        <f>5*C5</f>
        <v>4</v>
      </c>
      <c r="J9" s="82">
        <f t="shared" si="57"/>
        <v>4</v>
      </c>
      <c r="K9" s="94">
        <f t="shared" si="58"/>
        <v>1.2</v>
      </c>
      <c r="L9" s="94">
        <f t="shared" si="59"/>
        <v>1.2</v>
      </c>
      <c r="M9" s="96"/>
      <c r="N9" s="79"/>
      <c r="O9" s="82"/>
      <c r="P9" s="158">
        <v>1</v>
      </c>
      <c r="Q9" s="87">
        <v>5</v>
      </c>
      <c r="R9" s="93">
        <f t="shared" si="60"/>
        <v>1</v>
      </c>
      <c r="S9" s="96"/>
      <c r="T9" s="79"/>
      <c r="U9" s="82"/>
      <c r="V9" s="135">
        <f t="shared" si="61"/>
        <v>1</v>
      </c>
      <c r="W9" s="135">
        <f t="shared" si="62"/>
        <v>1</v>
      </c>
      <c r="X9" s="136">
        <f t="shared" si="63"/>
        <v>0.20000000000000001</v>
      </c>
      <c r="Y9" s="136">
        <f t="shared" si="64"/>
        <v>0.20000000000000001</v>
      </c>
      <c r="Z9" s="175"/>
      <c r="AA9" s="175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</row>
    <row r="10" s="151" customFormat="1" ht="81.950000000000003" customHeight="1">
      <c r="A10" s="148"/>
      <c r="B10" s="79" t="s">
        <v>57</v>
      </c>
      <c r="C10" s="158" t="s">
        <v>112</v>
      </c>
      <c r="D10" s="87">
        <v>5</v>
      </c>
      <c r="E10" s="93">
        <f t="shared" ref="E10:E14" si="65">D10*$C$5</f>
        <v>4</v>
      </c>
      <c r="F10" s="96"/>
      <c r="G10" s="79"/>
      <c r="H10" s="82"/>
      <c r="I10" s="82">
        <f t="shared" ref="I10:I14" si="66">5*$C$5</f>
        <v>4</v>
      </c>
      <c r="J10" s="82">
        <f t="shared" ref="J10:J14" si="67">E10+H10</f>
        <v>4</v>
      </c>
      <c r="K10" s="94">
        <f t="shared" ref="K10:K14" si="68">I10*0.3</f>
        <v>1.2</v>
      </c>
      <c r="L10" s="94">
        <f t="shared" ref="L10:L14" si="69">J10*0.3</f>
        <v>1.2</v>
      </c>
      <c r="M10" s="96"/>
      <c r="N10" s="79"/>
      <c r="O10" s="82"/>
      <c r="P10" s="158">
        <v>1</v>
      </c>
      <c r="Q10" s="87">
        <v>5</v>
      </c>
      <c r="R10" s="93">
        <f t="shared" ref="R10:R15" si="70">Q10*$P$5</f>
        <v>1</v>
      </c>
      <c r="S10" s="96"/>
      <c r="T10" s="79"/>
      <c r="U10" s="82"/>
      <c r="V10" s="135">
        <f t="shared" si="61"/>
        <v>1</v>
      </c>
      <c r="W10" s="135">
        <f t="shared" ref="W10:W14" si="71">O10+R10+U10</f>
        <v>1</v>
      </c>
      <c r="X10" s="136">
        <f t="shared" ref="X10:X14" si="72">V10*0.2</f>
        <v>0.20000000000000001</v>
      </c>
      <c r="Y10" s="136">
        <f t="shared" ref="Y10:Y14" si="73">W10*0.2</f>
        <v>0.20000000000000001</v>
      </c>
      <c r="Z10" s="175"/>
      <c r="AA10" s="175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</row>
    <row r="11" s="160" customFormat="1" ht="81.950000000000003" customHeight="1">
      <c r="A11" s="148"/>
      <c r="B11" s="79" t="s">
        <v>58</v>
      </c>
      <c r="C11" s="158">
        <v>656</v>
      </c>
      <c r="D11" s="87">
        <v>5</v>
      </c>
      <c r="E11" s="93">
        <f t="shared" si="65"/>
        <v>4</v>
      </c>
      <c r="F11" s="96"/>
      <c r="G11" s="79"/>
      <c r="H11" s="82"/>
      <c r="I11" s="82">
        <f t="shared" si="66"/>
        <v>4</v>
      </c>
      <c r="J11" s="82">
        <f t="shared" si="67"/>
        <v>4</v>
      </c>
      <c r="K11" s="94">
        <f t="shared" si="68"/>
        <v>1.2</v>
      </c>
      <c r="L11" s="94">
        <f t="shared" si="69"/>
        <v>1.2</v>
      </c>
      <c r="M11" s="96"/>
      <c r="N11" s="79"/>
      <c r="O11" s="82"/>
      <c r="P11" s="158">
        <v>1</v>
      </c>
      <c r="Q11" s="87">
        <v>5</v>
      </c>
      <c r="R11" s="93">
        <f t="shared" si="70"/>
        <v>1</v>
      </c>
      <c r="S11" s="176"/>
      <c r="T11" s="176"/>
      <c r="U11" s="134"/>
      <c r="V11" s="135">
        <f>5*(P5)</f>
        <v>1</v>
      </c>
      <c r="W11" s="135">
        <f t="shared" si="71"/>
        <v>1</v>
      </c>
      <c r="X11" s="136">
        <f t="shared" si="72"/>
        <v>0.20000000000000001</v>
      </c>
      <c r="Y11" s="136">
        <f t="shared" si="73"/>
        <v>0.20000000000000001</v>
      </c>
      <c r="Z11" s="175"/>
      <c r="AA11" s="175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</row>
    <row r="12" s="160" customFormat="1" ht="81.950000000000003" customHeight="1">
      <c r="A12" s="148"/>
      <c r="B12" s="79" t="s">
        <v>59</v>
      </c>
      <c r="C12" s="158">
        <v>307.60000000000002</v>
      </c>
      <c r="D12" s="87">
        <v>5</v>
      </c>
      <c r="E12" s="93">
        <f t="shared" si="65"/>
        <v>4</v>
      </c>
      <c r="F12" s="96"/>
      <c r="G12" s="79"/>
      <c r="H12" s="82"/>
      <c r="I12" s="82">
        <f t="shared" si="66"/>
        <v>4</v>
      </c>
      <c r="J12" s="82">
        <f t="shared" si="67"/>
        <v>4</v>
      </c>
      <c r="K12" s="94">
        <f t="shared" si="68"/>
        <v>1.2</v>
      </c>
      <c r="L12" s="94">
        <f t="shared" si="69"/>
        <v>1.2</v>
      </c>
      <c r="M12" s="96"/>
      <c r="N12" s="79"/>
      <c r="O12" s="82"/>
      <c r="P12" s="158">
        <v>1</v>
      </c>
      <c r="Q12" s="87">
        <v>5</v>
      </c>
      <c r="R12" s="93">
        <f t="shared" si="70"/>
        <v>1</v>
      </c>
      <c r="S12" s="176"/>
      <c r="T12" s="176"/>
      <c r="U12" s="82"/>
      <c r="V12" s="135">
        <f t="shared" ref="V12:V13" si="74">5*($P$5)</f>
        <v>1</v>
      </c>
      <c r="W12" s="135">
        <f t="shared" si="71"/>
        <v>1</v>
      </c>
      <c r="X12" s="136">
        <f t="shared" si="72"/>
        <v>0.20000000000000001</v>
      </c>
      <c r="Y12" s="136">
        <f t="shared" si="73"/>
        <v>0.20000000000000001</v>
      </c>
      <c r="Z12" s="175"/>
      <c r="AA12" s="175"/>
      <c r="AB12" s="148" t="s">
        <v>139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</row>
    <row r="13" s="160" customFormat="1" ht="81.950000000000003" customHeight="1">
      <c r="A13" s="148"/>
      <c r="B13" s="79" t="s">
        <v>60</v>
      </c>
      <c r="C13" s="158">
        <v>322.10000000000002</v>
      </c>
      <c r="D13" s="87">
        <v>5</v>
      </c>
      <c r="E13" s="93">
        <f t="shared" si="65"/>
        <v>4</v>
      </c>
      <c r="F13" s="96"/>
      <c r="G13" s="79"/>
      <c r="H13" s="82"/>
      <c r="I13" s="82">
        <f t="shared" si="66"/>
        <v>4</v>
      </c>
      <c r="J13" s="82">
        <f t="shared" si="67"/>
        <v>4</v>
      </c>
      <c r="K13" s="94">
        <f t="shared" si="68"/>
        <v>1.2</v>
      </c>
      <c r="L13" s="94">
        <f t="shared" si="69"/>
        <v>1.2</v>
      </c>
      <c r="M13" s="96"/>
      <c r="N13" s="79"/>
      <c r="O13" s="82"/>
      <c r="P13" s="158">
        <v>1</v>
      </c>
      <c r="Q13" s="87">
        <v>5</v>
      </c>
      <c r="R13" s="93">
        <f t="shared" si="70"/>
        <v>1</v>
      </c>
      <c r="S13" s="176"/>
      <c r="T13" s="176"/>
      <c r="U13" s="82"/>
      <c r="V13" s="135">
        <f t="shared" si="74"/>
        <v>1</v>
      </c>
      <c r="W13" s="135">
        <f t="shared" si="71"/>
        <v>1</v>
      </c>
      <c r="X13" s="136">
        <f t="shared" si="72"/>
        <v>0.20000000000000001</v>
      </c>
      <c r="Y13" s="136">
        <f t="shared" si="73"/>
        <v>0.20000000000000001</v>
      </c>
      <c r="Z13" s="175"/>
      <c r="AA13" s="175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</row>
    <row r="14" s="160" customFormat="1" ht="81.950000000000003" customHeight="1">
      <c r="A14" s="148"/>
      <c r="B14" s="79" t="s">
        <v>61</v>
      </c>
      <c r="C14" s="158">
        <v>527.79999999999995</v>
      </c>
      <c r="D14" s="87">
        <v>5</v>
      </c>
      <c r="E14" s="93">
        <f t="shared" si="65"/>
        <v>4</v>
      </c>
      <c r="F14" s="96"/>
      <c r="G14" s="79"/>
      <c r="H14" s="82"/>
      <c r="I14" s="82">
        <f t="shared" si="66"/>
        <v>4</v>
      </c>
      <c r="J14" s="82">
        <f t="shared" si="67"/>
        <v>4</v>
      </c>
      <c r="K14" s="94">
        <f t="shared" si="68"/>
        <v>1.2</v>
      </c>
      <c r="L14" s="94">
        <f t="shared" si="69"/>
        <v>1.2</v>
      </c>
      <c r="M14" s="96"/>
      <c r="N14" s="79"/>
      <c r="O14" s="82"/>
      <c r="P14" s="158">
        <v>1</v>
      </c>
      <c r="Q14" s="87">
        <v>5</v>
      </c>
      <c r="R14" s="93">
        <f t="shared" si="70"/>
        <v>1</v>
      </c>
      <c r="S14" s="176"/>
      <c r="T14" s="176"/>
      <c r="U14" s="134"/>
      <c r="V14" s="135">
        <f>5*(P5)</f>
        <v>1</v>
      </c>
      <c r="W14" s="135">
        <f t="shared" si="71"/>
        <v>1</v>
      </c>
      <c r="X14" s="136">
        <f t="shared" si="72"/>
        <v>0.20000000000000001</v>
      </c>
      <c r="Y14" s="136">
        <f t="shared" si="73"/>
        <v>0.20000000000000001</v>
      </c>
      <c r="Z14" s="175"/>
      <c r="AA14" s="175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</row>
    <row r="15" s="160" customFormat="1" ht="81.950000000000003" customHeight="1">
      <c r="A15" s="148"/>
      <c r="B15" s="79" t="s">
        <v>62</v>
      </c>
      <c r="C15" s="80"/>
      <c r="D15" s="79"/>
      <c r="E15" s="82"/>
      <c r="F15" s="96"/>
      <c r="G15" s="79"/>
      <c r="H15" s="82"/>
      <c r="I15" s="82"/>
      <c r="J15" s="82"/>
      <c r="K15" s="94"/>
      <c r="L15" s="94"/>
      <c r="M15" s="96"/>
      <c r="N15" s="79"/>
      <c r="O15" s="82"/>
      <c r="P15" s="158">
        <v>1</v>
      </c>
      <c r="Q15" s="87">
        <v>5</v>
      </c>
      <c r="R15" s="93">
        <f t="shared" si="70"/>
        <v>1</v>
      </c>
      <c r="S15" s="110"/>
      <c r="T15" s="98"/>
      <c r="U15" s="134"/>
      <c r="V15" s="135">
        <v>1</v>
      </c>
      <c r="W15" s="135">
        <v>1</v>
      </c>
      <c r="X15" s="136">
        <v>0.20000000000000001</v>
      </c>
      <c r="Y15" s="136">
        <v>0.20000000000000001</v>
      </c>
      <c r="Z15" s="175"/>
      <c r="AA15" s="175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</row>
    <row r="16" ht="14.25">
      <c r="I16" s="148"/>
      <c r="J16" s="148"/>
      <c r="K16" s="148"/>
      <c r="L16" s="148"/>
      <c r="V16" s="148"/>
      <c r="W16" s="148"/>
      <c r="X16" s="148"/>
      <c r="Y16" s="148"/>
      <c r="Z16" s="148"/>
      <c r="AA16" s="148"/>
    </row>
    <row r="17" ht="14.25">
      <c r="I17" s="148"/>
      <c r="J17" s="148"/>
      <c r="K17" s="148"/>
      <c r="L17" s="148"/>
      <c r="V17" s="148"/>
      <c r="W17" s="148"/>
      <c r="X17" s="148"/>
      <c r="Y17" s="148"/>
      <c r="Z17" s="148"/>
      <c r="AA17" s="148"/>
    </row>
    <row r="18" ht="14.25">
      <c r="I18" s="148"/>
      <c r="J18" s="148"/>
      <c r="K18" s="148"/>
      <c r="L18" s="148"/>
      <c r="V18" s="148"/>
      <c r="W18" s="148"/>
      <c r="X18" s="148"/>
      <c r="Y18" s="148"/>
      <c r="Z18" s="148"/>
      <c r="AA18" s="148"/>
    </row>
    <row r="19" ht="14.25">
      <c r="I19" s="148"/>
      <c r="J19" s="148"/>
      <c r="K19" s="148"/>
      <c r="L19" s="148"/>
      <c r="V19" s="148"/>
      <c r="W19" s="148"/>
      <c r="X19" s="148"/>
      <c r="Y19" s="148"/>
    </row>
    <row r="20" ht="14.25">
      <c r="I20" s="148"/>
      <c r="J20" s="148"/>
      <c r="K20" s="148"/>
      <c r="L20" s="148"/>
      <c r="V20" s="148"/>
      <c r="W20" s="148"/>
      <c r="X20" s="148"/>
      <c r="Y20" s="148"/>
    </row>
    <row r="21" ht="14.25">
      <c r="I21" s="148"/>
      <c r="J21" s="148"/>
      <c r="K21" s="148"/>
      <c r="L21" s="148"/>
      <c r="V21" s="148"/>
      <c r="W21" s="148"/>
      <c r="X21" s="148"/>
      <c r="Y21" s="148"/>
    </row>
    <row r="22" ht="14.25">
      <c r="I22" s="148"/>
      <c r="J22" s="148"/>
      <c r="K22" s="148"/>
      <c r="L22" s="148"/>
      <c r="V22" s="148"/>
      <c r="W22" s="148"/>
      <c r="X22" s="148"/>
      <c r="Y22" s="148"/>
    </row>
    <row r="23" ht="14.25">
      <c r="I23" s="148"/>
      <c r="J23" s="148"/>
      <c r="K23" s="148"/>
      <c r="L23" s="148"/>
      <c r="V23" s="148"/>
      <c r="W23" s="148"/>
      <c r="X23" s="148"/>
      <c r="Y23" s="148"/>
    </row>
    <row r="24" ht="14.25">
      <c r="I24" s="148"/>
      <c r="J24" s="148"/>
      <c r="K24" s="148"/>
      <c r="L24" s="148"/>
      <c r="V24" s="148"/>
      <c r="W24" s="148"/>
      <c r="X24" s="148"/>
      <c r="Y24" s="148"/>
    </row>
    <row r="25" ht="14.25">
      <c r="I25" s="148"/>
      <c r="J25" s="148"/>
      <c r="K25" s="148"/>
      <c r="L25" s="148"/>
      <c r="V25" s="148"/>
      <c r="W25" s="148"/>
      <c r="X25" s="148"/>
      <c r="Y25" s="148"/>
    </row>
    <row r="26" ht="14.25">
      <c r="I26" s="148"/>
      <c r="J26" s="148"/>
      <c r="K26" s="148"/>
      <c r="L26" s="148"/>
      <c r="V26" s="148"/>
      <c r="W26" s="148"/>
      <c r="X26" s="148"/>
      <c r="Y26" s="148"/>
    </row>
    <row r="27" ht="14.25">
      <c r="I27" s="148"/>
      <c r="J27" s="148"/>
      <c r="K27" s="148"/>
      <c r="L27" s="148"/>
      <c r="V27" s="148"/>
      <c r="W27" s="148"/>
      <c r="X27" s="148"/>
      <c r="Y27" s="148"/>
    </row>
    <row r="28" ht="14.25">
      <c r="I28" s="148"/>
      <c r="J28" s="148"/>
      <c r="K28" s="148"/>
      <c r="L28" s="148"/>
      <c r="V28" s="148"/>
      <c r="W28" s="148"/>
      <c r="X28" s="148"/>
      <c r="Y28" s="148"/>
    </row>
    <row r="29" ht="14.25">
      <c r="I29" s="148"/>
      <c r="J29" s="148"/>
      <c r="K29" s="148"/>
      <c r="L29" s="148"/>
      <c r="V29" s="148"/>
      <c r="W29" s="148"/>
      <c r="X29" s="148"/>
      <c r="Y29" s="148"/>
    </row>
    <row r="30" ht="14.25">
      <c r="I30" s="148"/>
      <c r="J30" s="148"/>
      <c r="K30" s="148"/>
      <c r="L30" s="148"/>
      <c r="V30" s="148"/>
      <c r="W30" s="148"/>
      <c r="X30" s="148"/>
      <c r="Y30" s="148"/>
    </row>
    <row r="31" ht="14.25">
      <c r="I31" s="148"/>
      <c r="J31" s="148"/>
      <c r="K31" s="148"/>
      <c r="L31" s="148"/>
      <c r="V31" s="148"/>
      <c r="W31" s="148"/>
      <c r="X31" s="148"/>
      <c r="Y31" s="148"/>
    </row>
    <row r="32" ht="14.25">
      <c r="I32" s="148"/>
      <c r="J32" s="148"/>
      <c r="K32" s="148"/>
      <c r="L32" s="148"/>
      <c r="V32" s="148"/>
      <c r="W32" s="148"/>
      <c r="X32" s="148"/>
      <c r="Y32" s="148"/>
    </row>
    <row r="33" ht="14.25">
      <c r="I33" s="148"/>
      <c r="J33" s="148"/>
      <c r="K33" s="148"/>
      <c r="L33" s="148"/>
      <c r="V33" s="148"/>
      <c r="W33" s="148"/>
      <c r="X33" s="148"/>
      <c r="Y33" s="148"/>
    </row>
    <row r="34" ht="14.25">
      <c r="I34" s="148"/>
      <c r="J34" s="148"/>
      <c r="K34" s="148"/>
      <c r="L34" s="148"/>
      <c r="V34" s="148"/>
      <c r="W34" s="148"/>
      <c r="X34" s="148"/>
      <c r="Y34" s="148"/>
    </row>
    <row r="35" ht="14.25">
      <c r="I35" s="148"/>
      <c r="J35" s="148"/>
      <c r="K35" s="148"/>
      <c r="L35" s="148"/>
      <c r="V35" s="148"/>
      <c r="W35" s="148"/>
      <c r="X35" s="148"/>
      <c r="Y35" s="148"/>
    </row>
    <row r="36" ht="14.25">
      <c r="I36" s="148"/>
      <c r="J36" s="148"/>
      <c r="K36" s="148"/>
      <c r="L36" s="148"/>
      <c r="V36" s="148"/>
      <c r="W36" s="148"/>
      <c r="X36" s="148"/>
      <c r="Y36" s="148"/>
    </row>
    <row r="37" ht="14.25">
      <c r="I37" s="148"/>
      <c r="J37" s="148"/>
      <c r="K37" s="148"/>
      <c r="L37" s="148"/>
      <c r="V37" s="148"/>
      <c r="W37" s="148"/>
      <c r="X37" s="148"/>
      <c r="Y37" s="148"/>
    </row>
    <row r="38" ht="14.25">
      <c r="I38" s="148"/>
      <c r="J38" s="148"/>
      <c r="K38" s="148"/>
      <c r="L38" s="148"/>
      <c r="V38" s="148"/>
      <c r="W38" s="148"/>
      <c r="X38" s="148"/>
      <c r="Y38" s="148"/>
    </row>
    <row r="39" ht="14.25">
      <c r="I39" s="148"/>
      <c r="J39" s="148"/>
      <c r="K39" s="148"/>
      <c r="L39" s="148"/>
      <c r="V39" s="148"/>
      <c r="W39" s="148"/>
      <c r="X39" s="148"/>
      <c r="Y39" s="148"/>
    </row>
    <row r="40" ht="14.25">
      <c r="I40" s="148"/>
      <c r="J40" s="148"/>
      <c r="K40" s="148"/>
      <c r="L40" s="148"/>
      <c r="V40" s="148"/>
      <c r="W40" s="148"/>
      <c r="X40" s="148"/>
      <c r="Y40" s="148"/>
    </row>
    <row r="41" ht="14.25">
      <c r="I41" s="148"/>
      <c r="J41" s="148"/>
      <c r="K41" s="148"/>
      <c r="L41" s="148"/>
      <c r="V41" s="148"/>
      <c r="W41" s="148"/>
      <c r="X41" s="148"/>
      <c r="Y41" s="148"/>
    </row>
    <row r="42" ht="14.25">
      <c r="I42" s="148"/>
      <c r="J42" s="148"/>
      <c r="K42" s="148"/>
      <c r="L42" s="148"/>
      <c r="V42" s="148"/>
      <c r="W42" s="148"/>
      <c r="X42" s="148"/>
      <c r="Y42" s="148"/>
    </row>
    <row r="43" ht="14.25">
      <c r="I43" s="148"/>
      <c r="J43" s="148"/>
      <c r="K43" s="148"/>
      <c r="L43" s="148"/>
      <c r="V43" s="148"/>
      <c r="W43" s="148"/>
      <c r="X43" s="148"/>
      <c r="Y43" s="148"/>
    </row>
    <row r="44" ht="14.25">
      <c r="I44" s="148"/>
      <c r="J44" s="148"/>
      <c r="K44" s="148"/>
      <c r="L44" s="148"/>
      <c r="V44" s="148"/>
      <c r="W44" s="148"/>
      <c r="X44" s="148"/>
      <c r="Y44" s="148"/>
    </row>
    <row r="45" ht="14.25">
      <c r="I45" s="148"/>
      <c r="J45" s="148"/>
      <c r="K45" s="148"/>
      <c r="L45" s="148"/>
      <c r="V45" s="148"/>
      <c r="W45" s="148"/>
      <c r="X45" s="148"/>
      <c r="Y45" s="148"/>
    </row>
    <row r="46" ht="14.25">
      <c r="I46" s="148"/>
      <c r="J46" s="148"/>
      <c r="K46" s="148"/>
      <c r="L46" s="148"/>
      <c r="V46" s="148"/>
      <c r="W46" s="148"/>
      <c r="X46" s="148"/>
      <c r="Y46" s="148"/>
    </row>
    <row r="47" ht="14.25">
      <c r="I47" s="148"/>
      <c r="J47" s="148"/>
      <c r="K47" s="148"/>
      <c r="L47" s="148"/>
      <c r="V47" s="148"/>
      <c r="W47" s="148"/>
      <c r="X47" s="148"/>
      <c r="Y47" s="148"/>
    </row>
    <row r="48" ht="14.25">
      <c r="I48" s="148"/>
      <c r="J48" s="148"/>
      <c r="K48" s="148"/>
      <c r="L48" s="148"/>
      <c r="V48" s="148"/>
      <c r="W48" s="148"/>
      <c r="X48" s="148"/>
      <c r="Y48" s="148"/>
    </row>
    <row r="49" ht="14.25">
      <c r="I49" s="148"/>
      <c r="J49" s="148"/>
      <c r="K49" s="148"/>
      <c r="L49" s="148"/>
      <c r="V49" s="148"/>
      <c r="W49" s="148"/>
      <c r="X49" s="148"/>
      <c r="Y49" s="148"/>
    </row>
    <row r="50" ht="14.25">
      <c r="I50" s="148"/>
      <c r="J50" s="148"/>
      <c r="K50" s="148"/>
      <c r="L50" s="148"/>
      <c r="V50" s="148"/>
      <c r="W50" s="148"/>
      <c r="X50" s="148"/>
      <c r="Y50" s="148"/>
    </row>
    <row r="51" ht="14.25">
      <c r="I51" s="148"/>
      <c r="J51" s="148"/>
      <c r="K51" s="148"/>
      <c r="L51" s="148"/>
      <c r="V51" s="148"/>
      <c r="W51" s="148"/>
      <c r="X51" s="148"/>
      <c r="Y51" s="148"/>
    </row>
    <row r="52" ht="14.25">
      <c r="I52" s="148"/>
      <c r="J52" s="148"/>
      <c r="K52" s="148"/>
      <c r="L52" s="148"/>
      <c r="V52" s="148"/>
      <c r="W52" s="148"/>
      <c r="X52" s="148"/>
      <c r="Y52" s="148"/>
    </row>
    <row r="53" ht="14.25">
      <c r="I53" s="148"/>
      <c r="J53" s="148"/>
      <c r="K53" s="148"/>
      <c r="L53" s="148"/>
      <c r="V53" s="148"/>
      <c r="W53" s="148"/>
      <c r="X53" s="148"/>
      <c r="Y53" s="148"/>
    </row>
    <row r="54" ht="14.25">
      <c r="I54" s="148"/>
      <c r="J54" s="148"/>
      <c r="K54" s="148"/>
      <c r="L54" s="148"/>
      <c r="V54" s="148"/>
      <c r="W54" s="148"/>
      <c r="X54" s="148"/>
      <c r="Y54" s="148"/>
    </row>
    <row r="55" ht="14.25">
      <c r="I55" s="148"/>
      <c r="J55" s="148"/>
      <c r="K55" s="148"/>
      <c r="L55" s="148"/>
      <c r="V55" s="148"/>
      <c r="W55" s="148"/>
      <c r="X55" s="148"/>
      <c r="Y55" s="148"/>
    </row>
    <row r="56" ht="14.25">
      <c r="I56" s="148"/>
      <c r="J56" s="148"/>
      <c r="K56" s="148"/>
      <c r="L56" s="148"/>
      <c r="V56" s="148"/>
      <c r="W56" s="148"/>
      <c r="X56" s="148"/>
      <c r="Y56" s="148"/>
    </row>
    <row r="57" ht="14.25">
      <c r="I57" s="148"/>
      <c r="J57" s="148"/>
      <c r="K57" s="148"/>
      <c r="L57" s="148"/>
      <c r="V57" s="148"/>
      <c r="W57" s="148"/>
      <c r="X57" s="148"/>
      <c r="Y57" s="148"/>
    </row>
    <row r="58" ht="14.25">
      <c r="I58" s="148"/>
      <c r="J58" s="148"/>
      <c r="K58" s="148"/>
      <c r="L58" s="148"/>
      <c r="V58" s="148"/>
      <c r="W58" s="148"/>
      <c r="X58" s="148"/>
      <c r="Y58" s="148"/>
    </row>
    <row r="59" ht="14.25">
      <c r="I59" s="148"/>
      <c r="J59" s="148"/>
      <c r="K59" s="148"/>
      <c r="L59" s="148"/>
      <c r="V59" s="148"/>
      <c r="W59" s="148"/>
      <c r="X59" s="148"/>
      <c r="Y59" s="148"/>
    </row>
    <row r="60" ht="14.25">
      <c r="I60" s="148"/>
      <c r="J60" s="148"/>
      <c r="K60" s="148"/>
      <c r="L60" s="148"/>
      <c r="V60" s="148"/>
      <c r="W60" s="148"/>
      <c r="X60" s="148"/>
      <c r="Y60" s="148"/>
    </row>
    <row r="61" ht="14.25">
      <c r="I61" s="148"/>
      <c r="J61" s="148"/>
      <c r="K61" s="148"/>
      <c r="L61" s="148"/>
      <c r="V61" s="148"/>
      <c r="W61" s="148"/>
      <c r="X61" s="148"/>
      <c r="Y61" s="148"/>
    </row>
    <row r="62" ht="14.25">
      <c r="I62" s="148"/>
      <c r="J62" s="148"/>
      <c r="K62" s="148"/>
      <c r="L62" s="148"/>
      <c r="V62" s="148"/>
      <c r="W62" s="148"/>
      <c r="X62" s="148"/>
      <c r="Y62" s="148"/>
    </row>
    <row r="63" ht="14.25">
      <c r="I63" s="148"/>
      <c r="J63" s="148"/>
      <c r="K63" s="148"/>
      <c r="L63" s="148"/>
      <c r="V63" s="148"/>
      <c r="W63" s="148"/>
      <c r="X63" s="148"/>
      <c r="Y63" s="148"/>
    </row>
    <row r="64" ht="14.25">
      <c r="I64" s="148"/>
      <c r="J64" s="148"/>
      <c r="K64" s="148"/>
      <c r="L64" s="148"/>
      <c r="V64" s="148"/>
      <c r="W64" s="148"/>
      <c r="X64" s="148"/>
      <c r="Y64" s="148"/>
    </row>
    <row r="65" ht="14.25">
      <c r="I65" s="148"/>
      <c r="J65" s="148"/>
      <c r="K65" s="148"/>
      <c r="L65" s="148"/>
      <c r="V65" s="148"/>
      <c r="W65" s="148"/>
      <c r="X65" s="148"/>
      <c r="Y65" s="148"/>
    </row>
    <row r="66" ht="14.25">
      <c r="I66" s="148"/>
      <c r="J66" s="148"/>
      <c r="K66" s="148"/>
      <c r="L66" s="148"/>
      <c r="V66" s="148"/>
      <c r="W66" s="148"/>
      <c r="X66" s="148"/>
      <c r="Y66" s="148"/>
    </row>
    <row r="67" ht="14.25">
      <c r="I67" s="148"/>
      <c r="J67" s="148"/>
      <c r="K67" s="148"/>
      <c r="L67" s="148"/>
      <c r="V67" s="148"/>
      <c r="W67" s="148"/>
      <c r="X67" s="148"/>
      <c r="Y67" s="148"/>
    </row>
    <row r="68" ht="14.25">
      <c r="I68" s="148"/>
      <c r="J68" s="148"/>
      <c r="K68" s="148"/>
      <c r="L68" s="148"/>
      <c r="V68" s="148"/>
      <c r="W68" s="148"/>
      <c r="X68" s="148"/>
      <c r="Y68" s="148"/>
    </row>
    <row r="69" ht="14.25">
      <c r="I69" s="148"/>
      <c r="J69" s="148"/>
      <c r="K69" s="148"/>
      <c r="L69" s="148"/>
      <c r="V69" s="148"/>
      <c r="W69" s="148"/>
      <c r="X69" s="148"/>
      <c r="Y69" s="148"/>
    </row>
    <row r="70" ht="14.25">
      <c r="I70" s="148"/>
      <c r="J70" s="148"/>
      <c r="K70" s="148"/>
      <c r="L70" s="148"/>
      <c r="V70" s="148"/>
      <c r="W70" s="148"/>
      <c r="X70" s="148"/>
      <c r="Y70" s="148"/>
    </row>
    <row r="71" ht="14.25">
      <c r="I71" s="148"/>
      <c r="J71" s="148"/>
      <c r="K71" s="148"/>
      <c r="L71" s="148"/>
      <c r="V71" s="148"/>
      <c r="W71" s="148"/>
      <c r="X71" s="148"/>
      <c r="Y71" s="148"/>
    </row>
    <row r="72" ht="14.25">
      <c r="I72" s="148"/>
      <c r="J72" s="148"/>
      <c r="K72" s="148"/>
      <c r="L72" s="148"/>
      <c r="V72" s="148"/>
      <c r="W72" s="148"/>
      <c r="X72" s="148"/>
      <c r="Y72" s="148"/>
    </row>
    <row r="73" ht="14.25">
      <c r="I73" s="148"/>
      <c r="J73" s="148"/>
      <c r="K73" s="148"/>
      <c r="L73" s="148"/>
      <c r="V73" s="148"/>
      <c r="W73" s="148"/>
      <c r="X73" s="148"/>
      <c r="Y73" s="148"/>
    </row>
    <row r="74" ht="14.25">
      <c r="I74" s="148"/>
      <c r="J74" s="148"/>
      <c r="K74" s="148"/>
      <c r="L74" s="148"/>
      <c r="V74" s="148"/>
      <c r="W74" s="148"/>
      <c r="X74" s="148"/>
      <c r="Y74" s="148"/>
    </row>
    <row r="75" ht="14.25">
      <c r="I75" s="148"/>
      <c r="J75" s="148"/>
      <c r="K75" s="148"/>
      <c r="L75" s="148"/>
      <c r="V75" s="148"/>
      <c r="W75" s="148"/>
      <c r="X75" s="148"/>
      <c r="Y75" s="148"/>
    </row>
    <row r="76" ht="14.25">
      <c r="I76" s="148"/>
      <c r="J76" s="148"/>
      <c r="K76" s="148"/>
      <c r="L76" s="148"/>
      <c r="V76" s="148"/>
      <c r="W76" s="148"/>
      <c r="X76" s="148"/>
      <c r="Y76" s="148"/>
    </row>
    <row r="77" ht="14.25">
      <c r="I77" s="148"/>
      <c r="J77" s="148"/>
      <c r="K77" s="148"/>
      <c r="L77" s="148"/>
      <c r="V77" s="148"/>
      <c r="W77" s="148"/>
      <c r="X77" s="148"/>
      <c r="Y77" s="148"/>
    </row>
    <row r="78" ht="14.25">
      <c r="I78" s="148"/>
      <c r="J78" s="148"/>
      <c r="K78" s="148"/>
      <c r="L78" s="148"/>
      <c r="V78" s="148"/>
      <c r="W78" s="148"/>
      <c r="X78" s="148"/>
      <c r="Y78" s="148"/>
    </row>
    <row r="79" ht="14.25">
      <c r="I79" s="148"/>
      <c r="J79" s="148"/>
      <c r="K79" s="148"/>
      <c r="L79" s="148"/>
      <c r="V79" s="148"/>
      <c r="W79" s="148"/>
      <c r="X79" s="148"/>
      <c r="Y79" s="148"/>
    </row>
    <row r="80" ht="14.25">
      <c r="I80" s="148"/>
      <c r="J80" s="148"/>
      <c r="K80" s="148"/>
      <c r="L80" s="148"/>
      <c r="V80" s="148"/>
      <c r="W80" s="148"/>
      <c r="X80" s="148"/>
      <c r="Y80" s="148"/>
    </row>
    <row r="81" ht="14.25">
      <c r="I81" s="148"/>
      <c r="J81" s="148"/>
      <c r="K81" s="148"/>
      <c r="L81" s="148"/>
      <c r="V81" s="148"/>
      <c r="W81" s="148"/>
      <c r="X81" s="148"/>
      <c r="Y81" s="148"/>
    </row>
    <row r="82" ht="14.25">
      <c r="I82" s="148"/>
      <c r="J82" s="148"/>
      <c r="K82" s="148"/>
      <c r="L82" s="148"/>
      <c r="V82" s="148"/>
      <c r="W82" s="148"/>
      <c r="X82" s="148"/>
      <c r="Y82" s="148"/>
    </row>
    <row r="83" ht="14.25">
      <c r="I83" s="148"/>
      <c r="J83" s="148"/>
      <c r="K83" s="148"/>
      <c r="L83" s="148"/>
      <c r="V83" s="148"/>
      <c r="W83" s="148"/>
      <c r="X83" s="148"/>
      <c r="Y83" s="148"/>
    </row>
    <row r="84" ht="14.25">
      <c r="I84" s="148"/>
      <c r="J84" s="148"/>
      <c r="K84" s="148"/>
      <c r="L84" s="148"/>
      <c r="V84" s="148"/>
      <c r="W84" s="148"/>
      <c r="X84" s="148"/>
      <c r="Y84" s="148"/>
    </row>
    <row r="85" ht="14.25">
      <c r="I85" s="148"/>
      <c r="J85" s="148"/>
      <c r="K85" s="148"/>
      <c r="L85" s="148"/>
      <c r="V85" s="148"/>
      <c r="W85" s="148"/>
      <c r="X85" s="148"/>
      <c r="Y85" s="148"/>
    </row>
    <row r="86" ht="14.25">
      <c r="I86" s="148"/>
      <c r="J86" s="148"/>
      <c r="K86" s="148"/>
      <c r="L86" s="148"/>
      <c r="V86" s="148"/>
      <c r="W86" s="148"/>
      <c r="X86" s="148"/>
      <c r="Y86" s="148"/>
    </row>
    <row r="87" ht="14.25">
      <c r="I87" s="148"/>
      <c r="J87" s="148"/>
      <c r="K87" s="148"/>
      <c r="L87" s="148"/>
      <c r="V87" s="148"/>
      <c r="W87" s="148"/>
      <c r="X87" s="148"/>
      <c r="Y87" s="148"/>
    </row>
    <row r="88" ht="14.25">
      <c r="I88" s="148"/>
      <c r="J88" s="148"/>
      <c r="K88" s="148"/>
      <c r="L88" s="148"/>
      <c r="V88" s="148"/>
      <c r="W88" s="148"/>
      <c r="X88" s="148"/>
      <c r="Y88" s="148"/>
    </row>
    <row r="89" ht="14.25">
      <c r="I89" s="148"/>
      <c r="J89" s="148"/>
      <c r="K89" s="148"/>
      <c r="L89" s="148"/>
      <c r="V89" s="148"/>
      <c r="W89" s="148"/>
      <c r="X89" s="148"/>
      <c r="Y89" s="148"/>
    </row>
    <row r="90" ht="14.25">
      <c r="I90" s="148"/>
      <c r="J90" s="148"/>
      <c r="K90" s="148"/>
      <c r="L90" s="148"/>
      <c r="V90" s="148"/>
      <c r="W90" s="148"/>
      <c r="X90" s="148"/>
      <c r="Y90" s="148"/>
    </row>
  </sheetData>
  <mergeCells count="31">
    <mergeCell ref="B2:B7"/>
    <mergeCell ref="C2:Y2"/>
    <mergeCell ref="C3:H3"/>
    <mergeCell ref="I3:J3"/>
    <mergeCell ref="K3:L3"/>
    <mergeCell ref="M3:U3"/>
    <mergeCell ref="V3:W3"/>
    <mergeCell ref="X3:Y3"/>
    <mergeCell ref="C4:E4"/>
    <mergeCell ref="F4:H4"/>
    <mergeCell ref="I4:I7"/>
    <mergeCell ref="J4:J7"/>
    <mergeCell ref="K4:K7"/>
    <mergeCell ref="L4:L7"/>
    <mergeCell ref="M4:O4"/>
    <mergeCell ref="P4:R4"/>
    <mergeCell ref="S4:U4"/>
    <mergeCell ref="V4:V7"/>
    <mergeCell ref="W4:W7"/>
    <mergeCell ref="X4:X7"/>
    <mergeCell ref="Y4:Y7"/>
    <mergeCell ref="C5:E5"/>
    <mergeCell ref="F5:H5"/>
    <mergeCell ref="M5:O5"/>
    <mergeCell ref="P5:R5"/>
    <mergeCell ref="S5:U5"/>
    <mergeCell ref="C6:E6"/>
    <mergeCell ref="F6:H6"/>
    <mergeCell ref="M6:O6"/>
    <mergeCell ref="P6:R6"/>
    <mergeCell ref="S6:U6"/>
  </mergeCells>
  <printOptions headings="0" gridLines="0"/>
  <pageMargins left="0.23622047244094491" right="0.11811023622047245" top="0.23622047244094491" bottom="0.03937007874015748" header="0" footer="0"/>
  <pageSetup paperSize="9" scale="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df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Иванова Виктория Сергеевна</dc:creator>
  <cp:keywords/>
  <dc:description/>
  <cp:revision>22</cp:revision>
  <dcterms:created xsi:type="dcterms:W3CDTF">2020-07-20T04:24:19Z</dcterms:created>
  <dcterms:modified xsi:type="dcterms:W3CDTF">2024-10-23T11:51:21Z</dcterms:modified>
</cp:coreProperties>
</file>